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Лист1!$A$2:$M$93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<sst xmlns="http://schemas.openxmlformats.org/spreadsheetml/2006/main" count="465" uniqueCount="66">
  <si>
    <t xml:space="preserve">Сводный отчет о фактическом исполнении муниципального задания муниципальным бюджетным общеобразовательным учреждением "Средняя общеобразовательная школа № 7" за  2 квартал 2023 года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</si>
  <si>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</si>
  <si>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</si>
  <si>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</si>
  <si>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</si>
  <si>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</si>
  <si>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</si>
  <si>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 в муниципальном задании на 2023</t>
  </si>
  <si>
    <t xml:space="preserve">фактическое значение  за 2 квартал 2023г.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</si>
  <si>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</si>
  <si>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 учреждением муниципального задания по каждому показателю</t>
  </si>
  <si>
    <t xml:space="preserve">причины отклонения  значений от запланированных</t>
  </si>
  <si>
    <t xml:space="preserve">источник информации о фактическом значении показателя</t>
  </si>
  <si>
    <t xml:space="preserve">оценка итоговая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</si>
  <si>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</si>
  <si>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</si>
  <si>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 xml:space="preserve">Услуга</t>
  </si>
  <si>
    <t xml:space="preserve">Показатель качества</t>
  </si>
  <si>
    <t xml:space="preserve"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</si>
  <si>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 xml:space="preserve">процент</t>
  </si>
  <si>
    <t xml:space="preserve">Выбытие учащегося</t>
  </si>
  <si>
    <t xml:space="preserve">статистическая отчетность</t>
  </si>
  <si>
    <t xml:space="preserve">Полнота реализации основной общеобразовательной программы начального общего образования</t>
  </si>
  <si>
    <t xml:space="preserve">Уровень соответствия учебного плана общеобразовательного учреждения требованиям федерального базисного учебного плана</t>
  </si>
  <si>
    <t xml:space="preserve">Доля родителей (законных представителей), удовлетворенных условиями и качеством предоставляемой услуги </t>
  </si>
  <si>
    <t xml:space="preserve">Процент</t>
  </si>
  <si>
    <t xml:space="preserve">ведомственная отчетность</t>
  </si>
  <si>
    <t xml:space="preserve">Показатель объема</t>
  </si>
  <si>
    <t xml:space="preserve">Число обучающихся</t>
  </si>
  <si>
    <t xml:space="preserve">человек</t>
  </si>
  <si>
    <t xml:space="preserve"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</si>
  <si>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 xml:space="preserve">Прибытие учащегося</t>
  </si>
  <si>
    <t xml:space="preserve"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</si>
  <si>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 xml:space="preserve"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</si>
  <si>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 xml:space="preserve">5. Реализация основных общеобразовательных программ начального общего образования Дети-инвалиды; Не указано; Не указано; Не указано</t>
  </si>
  <si>
    <t xml:space="preserve">6. Реализация основных общеобразовательных программ начального общего образования Не указано; Не указано; Не указано</t>
  </si>
  <si>
    <t xml:space="preserve">Прибытие учащихся</t>
  </si>
  <si>
    <t xml:space="preserve"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</si>
  <si>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 xml:space="preserve"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</si>
  <si>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 xml:space="preserve"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</si>
  <si>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 xml:space="preserve">Полнота реализации основной общеобразовательной программы основного общего образования</t>
  </si>
  <si>
    <t xml:space="preserve">9.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</si>
  <si>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 xml:space="preserve">10. Реализация основных общеобразовательных программ основного общего образования Дети-инвалиды; Не указано; Не указано; Не указано</t>
  </si>
  <si>
    <t xml:space="preserve">11.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</si>
  <si>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 xml:space="preserve">12.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</si>
  <si>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 xml:space="preserve">13.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Не указано; Не указано</t>
  </si>
  <si>
    <t xml:space="preserve"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</si>
  <si>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 xml:space="preserve">Полнота реализации основной общеобразовательной программы среднего (полного) общего образования</t>
  </si>
  <si>
    <t xml:space="preserve">14.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</si>
  <si>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 xml:space="preserve">15. Присмотр и уход Обучающиеся за исключением детей-инвалидов и инвалидов; Не указано</t>
  </si>
  <si>
    <t xml:space="preserve">Показатель объма</t>
  </si>
  <si>
    <t xml:space="preserve">Число детей</t>
  </si>
  <si>
    <t xml:space="preserve">16. Предоставление питания</t>
  </si>
  <si>
    <t xml:space="preserve">Человек</t>
  </si>
  <si>
    <t xml:space="preserve">17.  Реализация дополнительных общеразвивающих программ</t>
  </si>
  <si>
    <t xml:space="preserve">Доля детей, ставших победителями и призерами всероссийских и международных мероприятий</t>
  </si>
  <si>
    <t xml:space="preserve">плановый показатель будет достигнут до конца 2023г.</t>
  </si>
  <si>
    <t xml:space="preserve">Укомплектованность кадрами:
- общий уровень укомплектованности кадрами</t>
  </si>
  <si>
    <t xml:space="preserve">Количество человеко-часов</t>
  </si>
  <si>
    <t xml:space="preserve">Человеко-час</t>
  </si>
  <si>
    <t xml:space="preserve">18. Организация отдыха детей и молодежи</t>
  </si>
  <si>
    <t xml:space="preserve">Укомплектованность кадрами:                           - общий уровень укомплектованности кадрами</t>
  </si>
  <si>
    <t xml:space="preserve">Качество организации отдыха детей в каникулярное время: отсутствие детского травматизма</t>
  </si>
  <si>
    <t xml:space="preserve">Количество человек</t>
  </si>
  <si>
    <t xml:space="preserve">06.07.2023</t>
  </si>
  <si>
    <t xml:space="preserve">Директор                                                           Т.Н. Калашникова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</si>
</sst>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.00"/>
    <numFmt numFmtId="167" formatCode="General"/>
    <numFmt numFmtId="168" formatCode="dd\.mm\.yyyy"/>
  </numFmts>
  <fonts count="11">
    <font>
      <sz val="11"/>
      <color rgb="FF000000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0"/>
      <name val="Arial CYR"/>
      <family val="0"/>
      <charset val="134"/>
    </font>
    <font>
      <sz val="14"/>
      <color rgb="FF000000"/>
      <name val="Times New Roman"/>
      <family val="0"/>
      <charset val="204"/>
    </font>
    <font>
      <sz val="11"/>
      <color rgb="FF000000"/>
      <name val="Times New Roman"/>
      <family val="0"/>
      <charset val="204"/>
    </font>
    <font>
      <sz val="10"/>
      <color rgb="FF000000"/>
      <name val="Times New Roman"/>
      <family val="0"/>
      <charset val="204"/>
    </font>
    <font>
      <sz val="12"/>
      <color rgb="FF000000"/>
      <name val="Times New Roman"/>
      <family val="0"/>
      <charset val="204"/>
    </font>
    <font>
      <sz val="10"/>
      <name val="Times New Roman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3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4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5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6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6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90" workbookViewId="0">
      <selection pane="topLeft" activeCell="A2" activeCellId="0" sqref="A2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6.57"/>
    <col collapsed="false" customWidth="true" hidden="false" outlineLevel="0" max="3" min="3" style="1" width="7.42"/>
    <col collapsed="false" customWidth="true" hidden="false" outlineLevel="0" max="4" min="4" style="1" width="12.15"/>
    <col collapsed="false" customWidth="true" hidden="false" outlineLevel="0" max="5" min="5" style="1" width="39.14"/>
    <col collapsed="false" customWidth="false" hidden="false" outlineLevel="0" max="6" min="6" style="1" width="8.86"/>
    <col collapsed="false" customWidth="true" hidden="false" outlineLevel="0" max="7" min="7" style="1" width="7.42"/>
    <col collapsed="false" customWidth="true" hidden="false" outlineLevel="0" max="8" min="8" style="1" width="9.42"/>
    <col collapsed="false" customWidth="true" hidden="false" outlineLevel="0" max="9" min="9" style="1" width="12"/>
    <col collapsed="false" customWidth="true" hidden="false" outlineLevel="0" max="10" min="10" style="1" width="12.15"/>
    <col collapsed="false" customWidth="false" hidden="false" outlineLevel="0" max="11" min="11" style="1" width="8.86"/>
    <col collapsed="false" customWidth="true" hidden="false" outlineLevel="0" max="12" min="12" style="1" width="13.29"/>
    <col collapsed="false" customWidth="true" hidden="false" outlineLevel="0" max="13" min="13" style="1" width="9"/>
    <col collapsed="false" customWidth="true" hidden="true" outlineLevel="0" max="14" min="14" style="1" width="9.14"/>
    <col collapsed="false" customWidth="false" hidden="false" outlineLevel="0" max="16384" min="15" style="1" width="8.86"/>
  </cols>
  <sheetData>
    <row r="1" customFormat="false" ht="18.75" hidden="false" customHeight="fals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32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8.75" hidden="false" customHeight="fals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5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127.5" hidden="false" customHeight="false" outlineLevel="0" collapsed="false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9"/>
    </row>
    <row r="6" customFormat="false" ht="58.5" hidden="false" customHeight="true" outlineLevel="0" collapsed="false">
      <c r="A6" s="10" t="s">
        <v>14</v>
      </c>
      <c r="B6" s="11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12" t="n">
        <v>100</v>
      </c>
      <c r="H6" s="12" t="n">
        <v>100</v>
      </c>
      <c r="I6" s="13" t="n">
        <f aca="false">H6*100/G6</f>
        <v>100</v>
      </c>
      <c r="J6" s="14" t="n">
        <f aca="false">AVERAGE(I6:I10)</f>
        <v>99.4871794871795</v>
      </c>
      <c r="K6" s="15" t="s">
        <v>20</v>
      </c>
      <c r="L6" s="8" t="s">
        <v>21</v>
      </c>
      <c r="M6" s="16" t="n">
        <f aca="false">AVERAGE(J6:J89)</f>
        <v>100.058537886124</v>
      </c>
      <c r="N6" s="17"/>
    </row>
    <row r="7" customFormat="false" ht="38.25" hidden="false" customHeight="false" outlineLevel="0" collapsed="false">
      <c r="A7" s="10"/>
      <c r="B7" s="11"/>
      <c r="C7" s="8" t="s">
        <v>16</v>
      </c>
      <c r="D7" s="8" t="s">
        <v>17</v>
      </c>
      <c r="E7" s="8" t="s">
        <v>22</v>
      </c>
      <c r="F7" s="8" t="s">
        <v>19</v>
      </c>
      <c r="G7" s="12" t="n">
        <v>100</v>
      </c>
      <c r="H7" s="12" t="n">
        <v>100</v>
      </c>
      <c r="I7" s="13" t="n">
        <f aca="false">H7*100/G7</f>
        <v>100</v>
      </c>
      <c r="J7" s="14"/>
      <c r="K7" s="15"/>
      <c r="L7" s="8" t="s">
        <v>21</v>
      </c>
      <c r="M7" s="16"/>
      <c r="N7" s="17"/>
    </row>
    <row r="8" customFormat="false" ht="51" hidden="false" customHeight="false" outlineLevel="0" collapsed="false">
      <c r="A8" s="10"/>
      <c r="B8" s="11"/>
      <c r="C8" s="8" t="s">
        <v>16</v>
      </c>
      <c r="D8" s="8" t="s">
        <v>17</v>
      </c>
      <c r="E8" s="8" t="s">
        <v>23</v>
      </c>
      <c r="F8" s="8" t="s">
        <v>19</v>
      </c>
      <c r="G8" s="12" t="n">
        <v>100</v>
      </c>
      <c r="H8" s="12" t="n">
        <v>100</v>
      </c>
      <c r="I8" s="13" t="n">
        <f aca="false">H8*100/G8</f>
        <v>100</v>
      </c>
      <c r="J8" s="14"/>
      <c r="K8" s="15"/>
      <c r="L8" s="8" t="s">
        <v>21</v>
      </c>
      <c r="M8" s="16"/>
      <c r="N8" s="17"/>
    </row>
    <row r="9" customFormat="false" ht="38.25" hidden="false" customHeight="false" outlineLevel="0" collapsed="false">
      <c r="A9" s="10"/>
      <c r="B9" s="11"/>
      <c r="C9" s="18" t="s">
        <v>16</v>
      </c>
      <c r="D9" s="18" t="s">
        <v>17</v>
      </c>
      <c r="E9" s="19" t="s">
        <v>24</v>
      </c>
      <c r="F9" s="20" t="s">
        <v>25</v>
      </c>
      <c r="G9" s="20" t="n">
        <v>78.02</v>
      </c>
      <c r="H9" s="20" t="n">
        <v>78.02</v>
      </c>
      <c r="I9" s="13" t="n">
        <f aca="false">H9*100/G9</f>
        <v>100</v>
      </c>
      <c r="J9" s="14"/>
      <c r="K9" s="15"/>
      <c r="L9" s="8" t="s">
        <v>26</v>
      </c>
      <c r="M9" s="16"/>
      <c r="N9" s="17"/>
    </row>
    <row r="10" customFormat="false" ht="25.5" hidden="false" customHeight="false" outlineLevel="0" collapsed="false">
      <c r="A10" s="10"/>
      <c r="B10" s="11"/>
      <c r="C10" s="8" t="s">
        <v>16</v>
      </c>
      <c r="D10" s="8" t="s">
        <v>27</v>
      </c>
      <c r="E10" s="8" t="s">
        <v>28</v>
      </c>
      <c r="F10" s="8" t="s">
        <v>29</v>
      </c>
      <c r="G10" s="12" t="n">
        <v>39</v>
      </c>
      <c r="H10" s="12" t="n">
        <v>38</v>
      </c>
      <c r="I10" s="13" t="n">
        <f aca="false">H10*100/G10</f>
        <v>97.4358974358974</v>
      </c>
      <c r="J10" s="14"/>
      <c r="K10" s="15"/>
      <c r="L10" s="8" t="s">
        <v>21</v>
      </c>
      <c r="M10" s="16"/>
      <c r="N10" s="17"/>
    </row>
    <row r="11" customFormat="false" ht="58.5" hidden="false" customHeight="true" outlineLevel="0" collapsed="false">
      <c r="A11" s="10"/>
      <c r="B11" s="11" t="s">
        <v>30</v>
      </c>
      <c r="C11" s="8" t="s">
        <v>16</v>
      </c>
      <c r="D11" s="8" t="s">
        <v>17</v>
      </c>
      <c r="E11" s="8" t="s">
        <v>18</v>
      </c>
      <c r="F11" s="8" t="s">
        <v>19</v>
      </c>
      <c r="G11" s="12" t="n">
        <v>100</v>
      </c>
      <c r="H11" s="12" t="n">
        <v>100</v>
      </c>
      <c r="I11" s="13" t="n">
        <f aca="false">H11*100/G11</f>
        <v>100</v>
      </c>
      <c r="J11" s="14" t="n">
        <f aca="false">AVERAGE(I11:I15)</f>
        <v>120</v>
      </c>
      <c r="K11" s="15" t="s">
        <v>31</v>
      </c>
      <c r="L11" s="8" t="s">
        <v>21</v>
      </c>
      <c r="M11" s="16"/>
      <c r="N11" s="17"/>
    </row>
    <row r="12" customFormat="false" ht="38.25" hidden="false" customHeight="false" outlineLevel="0" collapsed="false">
      <c r="A12" s="10"/>
      <c r="B12" s="11"/>
      <c r="C12" s="8" t="s">
        <v>16</v>
      </c>
      <c r="D12" s="8" t="s">
        <v>17</v>
      </c>
      <c r="E12" s="8" t="s">
        <v>22</v>
      </c>
      <c r="F12" s="8" t="s">
        <v>19</v>
      </c>
      <c r="G12" s="12" t="n">
        <v>100</v>
      </c>
      <c r="H12" s="12" t="n">
        <v>100</v>
      </c>
      <c r="I12" s="13" t="n">
        <f aca="false">H12*100/G12</f>
        <v>100</v>
      </c>
      <c r="J12" s="14"/>
      <c r="K12" s="15"/>
      <c r="L12" s="8" t="s">
        <v>21</v>
      </c>
      <c r="M12" s="16"/>
      <c r="N12" s="17"/>
    </row>
    <row r="13" customFormat="false" ht="51" hidden="false" customHeight="false" outlineLevel="0" collapsed="false">
      <c r="A13" s="10"/>
      <c r="B13" s="11"/>
      <c r="C13" s="8" t="s">
        <v>16</v>
      </c>
      <c r="D13" s="8" t="s">
        <v>17</v>
      </c>
      <c r="E13" s="8" t="s">
        <v>23</v>
      </c>
      <c r="F13" s="8" t="s">
        <v>19</v>
      </c>
      <c r="G13" s="12" t="n">
        <v>100</v>
      </c>
      <c r="H13" s="12" t="n">
        <v>100</v>
      </c>
      <c r="I13" s="13" t="n">
        <f aca="false">H13*100/G13</f>
        <v>100</v>
      </c>
      <c r="J13" s="14"/>
      <c r="K13" s="15"/>
      <c r="L13" s="8" t="s">
        <v>21</v>
      </c>
      <c r="M13" s="16"/>
      <c r="N13" s="17"/>
    </row>
    <row r="14" customFormat="false" ht="38.25" hidden="false" customHeight="false" outlineLevel="0" collapsed="false">
      <c r="A14" s="10"/>
      <c r="B14" s="11"/>
      <c r="C14" s="18" t="s">
        <v>16</v>
      </c>
      <c r="D14" s="18" t="s">
        <v>17</v>
      </c>
      <c r="E14" s="19" t="s">
        <v>24</v>
      </c>
      <c r="F14" s="21" t="s">
        <v>25</v>
      </c>
      <c r="G14" s="22" t="n">
        <v>78.02</v>
      </c>
      <c r="H14" s="22" t="n">
        <v>78.02</v>
      </c>
      <c r="I14" s="13" t="n">
        <f aca="false">H14*100/G14</f>
        <v>100</v>
      </c>
      <c r="J14" s="14"/>
      <c r="K14" s="15"/>
      <c r="L14" s="8" t="s">
        <v>26</v>
      </c>
      <c r="M14" s="16"/>
      <c r="N14" s="17"/>
    </row>
    <row r="15" customFormat="false" ht="47.25" hidden="false" customHeight="true" outlineLevel="0" collapsed="false">
      <c r="A15" s="10"/>
      <c r="B15" s="11"/>
      <c r="C15" s="8" t="s">
        <v>16</v>
      </c>
      <c r="D15" s="8" t="s">
        <v>27</v>
      </c>
      <c r="E15" s="8" t="s">
        <v>28</v>
      </c>
      <c r="F15" s="8" t="s">
        <v>29</v>
      </c>
      <c r="G15" s="12" t="n">
        <v>1</v>
      </c>
      <c r="H15" s="12" t="n">
        <v>2</v>
      </c>
      <c r="I15" s="13" t="n">
        <f aca="false">H15*100/G15</f>
        <v>200</v>
      </c>
      <c r="J15" s="14"/>
      <c r="K15" s="15"/>
      <c r="L15" s="8" t="s">
        <v>21</v>
      </c>
      <c r="M15" s="16"/>
      <c r="N15" s="17"/>
    </row>
    <row r="16" customFormat="false" ht="63.75" hidden="false" customHeight="true" outlineLevel="0" collapsed="false">
      <c r="A16" s="10"/>
      <c r="B16" s="11" t="s">
        <v>32</v>
      </c>
      <c r="C16" s="8" t="s">
        <v>16</v>
      </c>
      <c r="D16" s="8" t="s">
        <v>17</v>
      </c>
      <c r="E16" s="8" t="s">
        <v>18</v>
      </c>
      <c r="F16" s="8" t="s">
        <v>19</v>
      </c>
      <c r="G16" s="12" t="n">
        <v>100</v>
      </c>
      <c r="H16" s="12" t="n">
        <v>100</v>
      </c>
      <c r="I16" s="13" t="n">
        <f aca="false">H16*100/G16</f>
        <v>100</v>
      </c>
      <c r="J16" s="14" t="n">
        <f aca="false">AVERAGE(I16:I20)</f>
        <v>100</v>
      </c>
      <c r="K16" s="8" t="s">
        <v>14</v>
      </c>
      <c r="L16" s="8" t="s">
        <v>21</v>
      </c>
      <c r="M16" s="16"/>
      <c r="N16" s="17"/>
    </row>
    <row r="17" customFormat="false" ht="38.25" hidden="false" customHeight="false" outlineLevel="0" collapsed="false">
      <c r="A17" s="10"/>
      <c r="B17" s="11"/>
      <c r="C17" s="8" t="s">
        <v>16</v>
      </c>
      <c r="D17" s="8" t="s">
        <v>17</v>
      </c>
      <c r="E17" s="8" t="s">
        <v>22</v>
      </c>
      <c r="F17" s="8" t="s">
        <v>19</v>
      </c>
      <c r="G17" s="12" t="n">
        <v>100</v>
      </c>
      <c r="H17" s="12" t="n">
        <v>100</v>
      </c>
      <c r="I17" s="13" t="n">
        <f aca="false">H17*100/G17</f>
        <v>100</v>
      </c>
      <c r="J17" s="14"/>
      <c r="K17" s="8"/>
      <c r="L17" s="8" t="s">
        <v>21</v>
      </c>
      <c r="M17" s="16"/>
      <c r="N17" s="17"/>
    </row>
    <row r="18" customFormat="false" ht="51" hidden="false" customHeight="false" outlineLevel="0" collapsed="false">
      <c r="A18" s="10"/>
      <c r="B18" s="11"/>
      <c r="C18" s="8" t="s">
        <v>16</v>
      </c>
      <c r="D18" s="8" t="s">
        <v>17</v>
      </c>
      <c r="E18" s="8" t="s">
        <v>23</v>
      </c>
      <c r="F18" s="8" t="s">
        <v>19</v>
      </c>
      <c r="G18" s="12" t="n">
        <v>100</v>
      </c>
      <c r="H18" s="12" t="n">
        <v>100</v>
      </c>
      <c r="I18" s="13" t="n">
        <f aca="false">H18*100/G18</f>
        <v>100</v>
      </c>
      <c r="J18" s="14"/>
      <c r="K18" s="8"/>
      <c r="L18" s="8" t="s">
        <v>21</v>
      </c>
      <c r="M18" s="16"/>
      <c r="N18" s="17"/>
    </row>
    <row r="19" customFormat="false" ht="38.25" hidden="false" customHeight="false" outlineLevel="0" collapsed="false">
      <c r="A19" s="10"/>
      <c r="B19" s="11"/>
      <c r="C19" s="18" t="s">
        <v>16</v>
      </c>
      <c r="D19" s="18" t="s">
        <v>17</v>
      </c>
      <c r="E19" s="19" t="s">
        <v>24</v>
      </c>
      <c r="F19" s="21" t="s">
        <v>25</v>
      </c>
      <c r="G19" s="22" t="n">
        <v>78.02</v>
      </c>
      <c r="H19" s="22" t="n">
        <v>78.02</v>
      </c>
      <c r="I19" s="13" t="n">
        <f aca="false">H19*100/G19</f>
        <v>100</v>
      </c>
      <c r="J19" s="14"/>
      <c r="K19" s="8"/>
      <c r="L19" s="8" t="s">
        <v>26</v>
      </c>
      <c r="M19" s="16"/>
      <c r="N19" s="17"/>
    </row>
    <row r="20" customFormat="false" ht="25.5" hidden="false" customHeight="false" outlineLevel="0" collapsed="false">
      <c r="A20" s="10"/>
      <c r="B20" s="11"/>
      <c r="C20" s="8" t="s">
        <v>16</v>
      </c>
      <c r="D20" s="8" t="s">
        <v>27</v>
      </c>
      <c r="E20" s="8" t="s">
        <v>28</v>
      </c>
      <c r="F20" s="8" t="s">
        <v>29</v>
      </c>
      <c r="G20" s="12" t="n">
        <v>2</v>
      </c>
      <c r="H20" s="12" t="n">
        <v>2</v>
      </c>
      <c r="I20" s="13" t="n">
        <f aca="false">H20*100/G20</f>
        <v>100</v>
      </c>
      <c r="J20" s="14"/>
      <c r="K20" s="8"/>
      <c r="L20" s="8" t="s">
        <v>21</v>
      </c>
      <c r="M20" s="16"/>
      <c r="N20" s="17"/>
    </row>
    <row r="21" customFormat="false" ht="63.75" hidden="false" customHeight="true" outlineLevel="0" collapsed="false">
      <c r="A21" s="10"/>
      <c r="B21" s="11" t="s">
        <v>33</v>
      </c>
      <c r="C21" s="8" t="s">
        <v>16</v>
      </c>
      <c r="D21" s="8" t="s">
        <v>17</v>
      </c>
      <c r="E21" s="8" t="s">
        <v>18</v>
      </c>
      <c r="F21" s="8" t="s">
        <v>19</v>
      </c>
      <c r="G21" s="12" t="n">
        <v>100</v>
      </c>
      <c r="H21" s="12" t="n">
        <v>100</v>
      </c>
      <c r="I21" s="13" t="n">
        <f aca="false">H21*100/G21</f>
        <v>100</v>
      </c>
      <c r="J21" s="23" t="n">
        <f aca="false">AVERAGE(I21:I25)</f>
        <v>100</v>
      </c>
      <c r="K21" s="8"/>
      <c r="L21" s="8" t="s">
        <v>21</v>
      </c>
      <c r="M21" s="16"/>
      <c r="N21" s="17"/>
    </row>
    <row r="22" customFormat="false" ht="38.25" hidden="false" customHeight="false" outlineLevel="0" collapsed="false">
      <c r="A22" s="10"/>
      <c r="B22" s="11"/>
      <c r="C22" s="8" t="s">
        <v>16</v>
      </c>
      <c r="D22" s="8" t="s">
        <v>17</v>
      </c>
      <c r="E22" s="8" t="s">
        <v>22</v>
      </c>
      <c r="F22" s="8" t="s">
        <v>19</v>
      </c>
      <c r="G22" s="12" t="n">
        <v>100</v>
      </c>
      <c r="H22" s="12" t="n">
        <v>100</v>
      </c>
      <c r="I22" s="13" t="n">
        <f aca="false">H22*100/G22</f>
        <v>100</v>
      </c>
      <c r="J22" s="23"/>
      <c r="K22" s="8"/>
      <c r="L22" s="8" t="s">
        <v>21</v>
      </c>
      <c r="M22" s="16"/>
      <c r="N22" s="17"/>
    </row>
    <row r="23" customFormat="false" ht="51" hidden="false" customHeight="false" outlineLevel="0" collapsed="false">
      <c r="A23" s="10"/>
      <c r="B23" s="11"/>
      <c r="C23" s="8" t="s">
        <v>16</v>
      </c>
      <c r="D23" s="8" t="s">
        <v>17</v>
      </c>
      <c r="E23" s="8" t="s">
        <v>23</v>
      </c>
      <c r="F23" s="8" t="s">
        <v>19</v>
      </c>
      <c r="G23" s="12" t="n">
        <v>100</v>
      </c>
      <c r="H23" s="12" t="n">
        <v>100</v>
      </c>
      <c r="I23" s="13" t="n">
        <f aca="false">H23*100/G23</f>
        <v>100</v>
      </c>
      <c r="J23" s="23"/>
      <c r="K23" s="8"/>
      <c r="L23" s="8" t="s">
        <v>21</v>
      </c>
      <c r="M23" s="16"/>
      <c r="N23" s="17"/>
    </row>
    <row r="24" customFormat="false" ht="38.25" hidden="false" customHeight="false" outlineLevel="0" collapsed="false">
      <c r="A24" s="10"/>
      <c r="B24" s="11"/>
      <c r="C24" s="18" t="s">
        <v>16</v>
      </c>
      <c r="D24" s="18" t="s">
        <v>17</v>
      </c>
      <c r="E24" s="19" t="s">
        <v>24</v>
      </c>
      <c r="F24" s="21" t="s">
        <v>25</v>
      </c>
      <c r="G24" s="22" t="n">
        <v>78.02</v>
      </c>
      <c r="H24" s="22" t="n">
        <v>78.02</v>
      </c>
      <c r="I24" s="13" t="n">
        <f aca="false">H24*100/G24</f>
        <v>100</v>
      </c>
      <c r="J24" s="23"/>
      <c r="K24" s="8"/>
      <c r="L24" s="8" t="s">
        <v>26</v>
      </c>
      <c r="M24" s="16"/>
      <c r="N24" s="17"/>
    </row>
    <row r="25" customFormat="false" ht="25.5" hidden="false" customHeight="false" outlineLevel="0" collapsed="false">
      <c r="A25" s="10"/>
      <c r="B25" s="11"/>
      <c r="C25" s="8" t="s">
        <v>16</v>
      </c>
      <c r="D25" s="8" t="s">
        <v>27</v>
      </c>
      <c r="E25" s="8" t="s">
        <v>28</v>
      </c>
      <c r="F25" s="8" t="s">
        <v>29</v>
      </c>
      <c r="G25" s="12" t="n">
        <v>2</v>
      </c>
      <c r="H25" s="12" t="n">
        <v>2</v>
      </c>
      <c r="I25" s="13" t="n">
        <f aca="false">H25*100/G25</f>
        <v>100</v>
      </c>
      <c r="J25" s="23"/>
      <c r="K25" s="8"/>
      <c r="L25" s="8" t="s">
        <v>21</v>
      </c>
      <c r="M25" s="16"/>
      <c r="N25" s="17"/>
    </row>
    <row r="26" customFormat="false" ht="63.75" hidden="false" customHeight="true" outlineLevel="0" collapsed="false">
      <c r="A26" s="10"/>
      <c r="B26" s="11" t="s">
        <v>34</v>
      </c>
      <c r="C26" s="8" t="s">
        <v>16</v>
      </c>
      <c r="D26" s="8" t="s">
        <v>17</v>
      </c>
      <c r="E26" s="8" t="s">
        <v>18</v>
      </c>
      <c r="F26" s="8" t="s">
        <v>19</v>
      </c>
      <c r="G26" s="12" t="n">
        <v>100</v>
      </c>
      <c r="H26" s="12" t="n">
        <v>100</v>
      </c>
      <c r="I26" s="13" t="n">
        <f aca="false">H26*100/G26</f>
        <v>100</v>
      </c>
      <c r="J26" s="14" t="n">
        <f aca="false">AVERAGE(I26:I30)</f>
        <v>100</v>
      </c>
      <c r="K26" s="8"/>
      <c r="L26" s="8" t="s">
        <v>21</v>
      </c>
      <c r="M26" s="16"/>
      <c r="N26" s="17"/>
    </row>
    <row r="27" customFormat="false" ht="38.25" hidden="false" customHeight="false" outlineLevel="0" collapsed="false">
      <c r="A27" s="10"/>
      <c r="B27" s="11"/>
      <c r="C27" s="8" t="s">
        <v>16</v>
      </c>
      <c r="D27" s="8" t="s">
        <v>17</v>
      </c>
      <c r="E27" s="8" t="s">
        <v>22</v>
      </c>
      <c r="F27" s="8" t="s">
        <v>19</v>
      </c>
      <c r="G27" s="12" t="n">
        <v>100</v>
      </c>
      <c r="H27" s="12" t="n">
        <v>100</v>
      </c>
      <c r="I27" s="13" t="n">
        <f aca="false">H27*100/G27</f>
        <v>100</v>
      </c>
      <c r="J27" s="14"/>
      <c r="K27" s="8"/>
      <c r="L27" s="8" t="s">
        <v>21</v>
      </c>
      <c r="M27" s="16"/>
      <c r="N27" s="17"/>
    </row>
    <row r="28" customFormat="false" ht="51" hidden="false" customHeight="false" outlineLevel="0" collapsed="false">
      <c r="A28" s="10"/>
      <c r="B28" s="11"/>
      <c r="C28" s="8" t="s">
        <v>16</v>
      </c>
      <c r="D28" s="8" t="s">
        <v>17</v>
      </c>
      <c r="E28" s="8" t="s">
        <v>23</v>
      </c>
      <c r="F28" s="8" t="s">
        <v>19</v>
      </c>
      <c r="G28" s="12" t="n">
        <v>100</v>
      </c>
      <c r="H28" s="12" t="n">
        <v>100</v>
      </c>
      <c r="I28" s="13" t="n">
        <f aca="false">H28*100/G28</f>
        <v>100</v>
      </c>
      <c r="J28" s="14"/>
      <c r="K28" s="8"/>
      <c r="L28" s="8" t="s">
        <v>21</v>
      </c>
      <c r="M28" s="16"/>
      <c r="N28" s="17"/>
    </row>
    <row r="29" customFormat="false" ht="38.25" hidden="false" customHeight="false" outlineLevel="0" collapsed="false">
      <c r="A29" s="10"/>
      <c r="B29" s="11"/>
      <c r="C29" s="18" t="s">
        <v>16</v>
      </c>
      <c r="D29" s="18" t="s">
        <v>17</v>
      </c>
      <c r="E29" s="19" t="s">
        <v>24</v>
      </c>
      <c r="F29" s="21" t="s">
        <v>25</v>
      </c>
      <c r="G29" s="22" t="n">
        <v>78.02</v>
      </c>
      <c r="H29" s="22" t="n">
        <v>78.02</v>
      </c>
      <c r="I29" s="13" t="n">
        <f aca="false">H29*100/G29</f>
        <v>100</v>
      </c>
      <c r="J29" s="14"/>
      <c r="K29" s="8"/>
      <c r="L29" s="8" t="s">
        <v>26</v>
      </c>
      <c r="M29" s="16"/>
      <c r="N29" s="17"/>
    </row>
    <row r="30" customFormat="false" ht="25.5" hidden="false" customHeight="false" outlineLevel="0" collapsed="false">
      <c r="A30" s="10"/>
      <c r="B30" s="11"/>
      <c r="C30" s="8" t="s">
        <v>16</v>
      </c>
      <c r="D30" s="8" t="s">
        <v>27</v>
      </c>
      <c r="E30" s="8" t="s">
        <v>28</v>
      </c>
      <c r="F30" s="8" t="s">
        <v>29</v>
      </c>
      <c r="G30" s="24" t="n">
        <v>1</v>
      </c>
      <c r="H30" s="24" t="n">
        <v>1</v>
      </c>
      <c r="I30" s="13" t="n">
        <v>100</v>
      </c>
      <c r="J30" s="14"/>
      <c r="K30" s="8"/>
      <c r="L30" s="8" t="s">
        <v>21</v>
      </c>
      <c r="M30" s="16"/>
      <c r="N30" s="17"/>
    </row>
    <row r="31" customFormat="false" ht="63.75" hidden="false" customHeight="true" outlineLevel="0" collapsed="false">
      <c r="A31" s="10"/>
      <c r="B31" s="11" t="s">
        <v>35</v>
      </c>
      <c r="C31" s="8" t="s">
        <v>16</v>
      </c>
      <c r="D31" s="8" t="s">
        <v>17</v>
      </c>
      <c r="E31" s="8" t="s">
        <v>18</v>
      </c>
      <c r="F31" s="8" t="s">
        <v>19</v>
      </c>
      <c r="G31" s="12" t="n">
        <v>100</v>
      </c>
      <c r="H31" s="12" t="n">
        <v>100</v>
      </c>
      <c r="I31" s="13" t="n">
        <f aca="false">H31*100/G31</f>
        <v>100</v>
      </c>
      <c r="J31" s="14" t="n">
        <f aca="false">AVERAGE(I31:I35)</f>
        <v>100.137931034483</v>
      </c>
      <c r="K31" s="15" t="s">
        <v>36</v>
      </c>
      <c r="L31" s="8" t="s">
        <v>21</v>
      </c>
      <c r="M31" s="16"/>
      <c r="N31" s="17"/>
    </row>
    <row r="32" customFormat="false" ht="38.25" hidden="false" customHeight="false" outlineLevel="0" collapsed="false">
      <c r="A32" s="10"/>
      <c r="B32" s="11"/>
      <c r="C32" s="8" t="s">
        <v>16</v>
      </c>
      <c r="D32" s="8" t="s">
        <v>17</v>
      </c>
      <c r="E32" s="8" t="s">
        <v>22</v>
      </c>
      <c r="F32" s="8" t="s">
        <v>19</v>
      </c>
      <c r="G32" s="12" t="n">
        <v>100</v>
      </c>
      <c r="H32" s="12" t="n">
        <v>100</v>
      </c>
      <c r="I32" s="13" t="n">
        <f aca="false">H32*100/G32</f>
        <v>100</v>
      </c>
      <c r="J32" s="14"/>
      <c r="K32" s="15"/>
      <c r="L32" s="8" t="s">
        <v>21</v>
      </c>
      <c r="M32" s="16"/>
      <c r="N32" s="17"/>
    </row>
    <row r="33" customFormat="false" ht="51" hidden="false" customHeight="false" outlineLevel="0" collapsed="false">
      <c r="A33" s="10"/>
      <c r="B33" s="11"/>
      <c r="C33" s="8" t="s">
        <v>16</v>
      </c>
      <c r="D33" s="8" t="s">
        <v>17</v>
      </c>
      <c r="E33" s="8" t="s">
        <v>23</v>
      </c>
      <c r="F33" s="8" t="s">
        <v>19</v>
      </c>
      <c r="G33" s="12" t="n">
        <v>100</v>
      </c>
      <c r="H33" s="12" t="n">
        <v>100</v>
      </c>
      <c r="I33" s="13" t="n">
        <f aca="false">H33*100/G33</f>
        <v>100</v>
      </c>
      <c r="J33" s="14"/>
      <c r="K33" s="15"/>
      <c r="L33" s="8" t="s">
        <v>21</v>
      </c>
      <c r="M33" s="16"/>
      <c r="N33" s="17"/>
    </row>
    <row r="34" customFormat="false" ht="38.25" hidden="false" customHeight="false" outlineLevel="0" collapsed="false">
      <c r="A34" s="10"/>
      <c r="B34" s="11"/>
      <c r="C34" s="18" t="s">
        <v>16</v>
      </c>
      <c r="D34" s="18" t="s">
        <v>17</v>
      </c>
      <c r="E34" s="19" t="s">
        <v>24</v>
      </c>
      <c r="F34" s="21" t="s">
        <v>25</v>
      </c>
      <c r="G34" s="22" t="n">
        <v>78.02</v>
      </c>
      <c r="H34" s="22" t="n">
        <v>78.02</v>
      </c>
      <c r="I34" s="13" t="n">
        <f aca="false">H34*100/G34</f>
        <v>100</v>
      </c>
      <c r="J34" s="14"/>
      <c r="K34" s="15"/>
      <c r="L34" s="8" t="s">
        <v>26</v>
      </c>
      <c r="M34" s="16"/>
      <c r="N34" s="17"/>
    </row>
    <row r="35" customFormat="false" ht="25.5" hidden="false" customHeight="false" outlineLevel="0" collapsed="false">
      <c r="A35" s="10"/>
      <c r="B35" s="11"/>
      <c r="C35" s="8" t="s">
        <v>16</v>
      </c>
      <c r="D35" s="8" t="s">
        <v>27</v>
      </c>
      <c r="E35" s="8" t="s">
        <v>28</v>
      </c>
      <c r="F35" s="8" t="s">
        <v>29</v>
      </c>
      <c r="G35" s="24" t="n">
        <v>290</v>
      </c>
      <c r="H35" s="24" t="n">
        <v>292</v>
      </c>
      <c r="I35" s="13" t="n">
        <f aca="false">H35*100/G35</f>
        <v>100.689655172414</v>
      </c>
      <c r="J35" s="14"/>
      <c r="K35" s="15"/>
      <c r="L35" s="8" t="s">
        <v>21</v>
      </c>
      <c r="M35" s="16"/>
      <c r="N35" s="17"/>
    </row>
    <row r="36" customFormat="false" ht="63.75" hidden="false" customHeight="true" outlineLevel="0" collapsed="false">
      <c r="A36" s="10"/>
      <c r="B36" s="11" t="s">
        <v>37</v>
      </c>
      <c r="C36" s="8" t="s">
        <v>16</v>
      </c>
      <c r="D36" s="8" t="s">
        <v>17</v>
      </c>
      <c r="E36" s="8" t="s">
        <v>18</v>
      </c>
      <c r="F36" s="8" t="s">
        <v>19</v>
      </c>
      <c r="G36" s="12" t="n">
        <v>100</v>
      </c>
      <c r="H36" s="12" t="n">
        <v>100</v>
      </c>
      <c r="I36" s="13" t="n">
        <f aca="false">H36*100/G36</f>
        <v>100</v>
      </c>
      <c r="J36" s="14" t="n">
        <f aca="false">AVERAGE(I36:I40)</f>
        <v>96.6666666666667</v>
      </c>
      <c r="K36" s="15" t="s">
        <v>20</v>
      </c>
      <c r="L36" s="8" t="s">
        <v>21</v>
      </c>
      <c r="M36" s="16"/>
      <c r="N36" s="17"/>
    </row>
    <row r="37" customFormat="false" ht="38.25" hidden="false" customHeight="false" outlineLevel="0" collapsed="false">
      <c r="A37" s="10"/>
      <c r="B37" s="11"/>
      <c r="C37" s="8" t="s">
        <v>16</v>
      </c>
      <c r="D37" s="8" t="s">
        <v>17</v>
      </c>
      <c r="E37" s="8" t="s">
        <v>22</v>
      </c>
      <c r="F37" s="8" t="s">
        <v>19</v>
      </c>
      <c r="G37" s="12" t="n">
        <v>100</v>
      </c>
      <c r="H37" s="12" t="n">
        <v>100</v>
      </c>
      <c r="I37" s="13" t="n">
        <f aca="false">H37*100/G37</f>
        <v>100</v>
      </c>
      <c r="J37" s="14"/>
      <c r="K37" s="15"/>
      <c r="L37" s="8" t="s">
        <v>21</v>
      </c>
      <c r="M37" s="16"/>
      <c r="N37" s="17"/>
    </row>
    <row r="38" customFormat="false" ht="51" hidden="false" customHeight="false" outlineLevel="0" collapsed="false">
      <c r="A38" s="10"/>
      <c r="B38" s="11"/>
      <c r="C38" s="8" t="s">
        <v>16</v>
      </c>
      <c r="D38" s="8" t="s">
        <v>17</v>
      </c>
      <c r="E38" s="8" t="s">
        <v>23</v>
      </c>
      <c r="F38" s="8" t="s">
        <v>19</v>
      </c>
      <c r="G38" s="12" t="n">
        <v>100</v>
      </c>
      <c r="H38" s="12" t="n">
        <v>100</v>
      </c>
      <c r="I38" s="13" t="n">
        <f aca="false">H38*100/G38</f>
        <v>100</v>
      </c>
      <c r="J38" s="14"/>
      <c r="K38" s="15"/>
      <c r="L38" s="8" t="s">
        <v>21</v>
      </c>
      <c r="M38" s="16"/>
      <c r="N38" s="17"/>
    </row>
    <row r="39" customFormat="false" ht="38.25" hidden="false" customHeight="false" outlineLevel="0" collapsed="false">
      <c r="A39" s="10"/>
      <c r="B39" s="11"/>
      <c r="C39" s="18" t="s">
        <v>16</v>
      </c>
      <c r="D39" s="18" t="s">
        <v>17</v>
      </c>
      <c r="E39" s="19" t="s">
        <v>24</v>
      </c>
      <c r="F39" s="21" t="s">
        <v>25</v>
      </c>
      <c r="G39" s="22" t="n">
        <v>78.02</v>
      </c>
      <c r="H39" s="22" t="n">
        <v>78.02</v>
      </c>
      <c r="I39" s="13" t="n">
        <f aca="false">H39*100/G39</f>
        <v>100</v>
      </c>
      <c r="J39" s="14"/>
      <c r="K39" s="15"/>
      <c r="L39" s="8" t="s">
        <v>26</v>
      </c>
      <c r="M39" s="16"/>
      <c r="N39" s="17"/>
    </row>
    <row r="40" customFormat="false" ht="25.5" hidden="false" customHeight="false" outlineLevel="0" collapsed="false">
      <c r="A40" s="10"/>
      <c r="B40" s="11"/>
      <c r="C40" s="8" t="s">
        <v>16</v>
      </c>
      <c r="D40" s="8" t="s">
        <v>27</v>
      </c>
      <c r="E40" s="8" t="s">
        <v>28</v>
      </c>
      <c r="F40" s="8" t="s">
        <v>29</v>
      </c>
      <c r="G40" s="12" t="n">
        <v>6</v>
      </c>
      <c r="H40" s="12" t="n">
        <v>5</v>
      </c>
      <c r="I40" s="13" t="n">
        <f aca="false">H40*100/G40</f>
        <v>83.3333333333333</v>
      </c>
      <c r="J40" s="14"/>
      <c r="K40" s="15"/>
      <c r="L40" s="8" t="s">
        <v>21</v>
      </c>
      <c r="M40" s="16"/>
      <c r="N40" s="17"/>
    </row>
    <row r="41" customFormat="false" ht="51" hidden="false" customHeight="true" outlineLevel="0" collapsed="false">
      <c r="A41" s="10"/>
      <c r="B41" s="11" t="s">
        <v>38</v>
      </c>
      <c r="C41" s="8" t="s">
        <v>16</v>
      </c>
      <c r="D41" s="8" t="s">
        <v>17</v>
      </c>
      <c r="E41" s="8" t="s">
        <v>39</v>
      </c>
      <c r="F41" s="8" t="s">
        <v>19</v>
      </c>
      <c r="G41" s="12" t="n">
        <v>100</v>
      </c>
      <c r="H41" s="12" t="n">
        <v>100</v>
      </c>
      <c r="I41" s="13" t="n">
        <f aca="false">H41*100/G41</f>
        <v>100</v>
      </c>
      <c r="J41" s="14" t="n">
        <f aca="false">AVERAGE(I41:I45)</f>
        <v>100</v>
      </c>
      <c r="K41" s="8" t="s">
        <v>14</v>
      </c>
      <c r="L41" s="8" t="s">
        <v>21</v>
      </c>
      <c r="M41" s="16"/>
      <c r="N41" s="17"/>
    </row>
    <row r="42" customFormat="false" ht="38.25" hidden="false" customHeight="false" outlineLevel="0" collapsed="false">
      <c r="A42" s="10"/>
      <c r="B42" s="11"/>
      <c r="C42" s="8" t="s">
        <v>16</v>
      </c>
      <c r="D42" s="8" t="s">
        <v>17</v>
      </c>
      <c r="E42" s="8" t="s">
        <v>40</v>
      </c>
      <c r="F42" s="8" t="s">
        <v>19</v>
      </c>
      <c r="G42" s="12" t="n">
        <v>100</v>
      </c>
      <c r="H42" s="12" t="n">
        <v>100</v>
      </c>
      <c r="I42" s="13" t="n">
        <f aca="false">H42*100/G42</f>
        <v>100</v>
      </c>
      <c r="J42" s="14"/>
      <c r="K42" s="8"/>
      <c r="L42" s="8" t="s">
        <v>21</v>
      </c>
      <c r="M42" s="16"/>
      <c r="N42" s="17"/>
    </row>
    <row r="43" customFormat="false" ht="51" hidden="false" customHeight="false" outlineLevel="0" collapsed="false">
      <c r="A43" s="10"/>
      <c r="B43" s="11"/>
      <c r="C43" s="8" t="s">
        <v>16</v>
      </c>
      <c r="D43" s="8" t="s">
        <v>17</v>
      </c>
      <c r="E43" s="8" t="s">
        <v>23</v>
      </c>
      <c r="F43" s="8" t="s">
        <v>19</v>
      </c>
      <c r="G43" s="12" t="n">
        <v>100</v>
      </c>
      <c r="H43" s="12" t="n">
        <v>100</v>
      </c>
      <c r="I43" s="13" t="n">
        <f aca="false">H43*100/G43</f>
        <v>100</v>
      </c>
      <c r="J43" s="14"/>
      <c r="K43" s="8"/>
      <c r="L43" s="8" t="s">
        <v>21</v>
      </c>
      <c r="M43" s="16"/>
      <c r="N43" s="17"/>
    </row>
    <row r="44" customFormat="false" ht="38.25" hidden="false" customHeight="false" outlineLevel="0" collapsed="false">
      <c r="A44" s="10"/>
      <c r="B44" s="11"/>
      <c r="C44" s="18" t="s">
        <v>16</v>
      </c>
      <c r="D44" s="18" t="s">
        <v>17</v>
      </c>
      <c r="E44" s="19" t="s">
        <v>24</v>
      </c>
      <c r="F44" s="21" t="s">
        <v>25</v>
      </c>
      <c r="G44" s="22" t="n">
        <v>78.02</v>
      </c>
      <c r="H44" s="22" t="n">
        <v>78.02</v>
      </c>
      <c r="I44" s="13" t="n">
        <f aca="false">H44*100/G44</f>
        <v>100</v>
      </c>
      <c r="J44" s="14"/>
      <c r="K44" s="8"/>
      <c r="L44" s="8" t="s">
        <v>26</v>
      </c>
      <c r="M44" s="16"/>
      <c r="N44" s="17"/>
    </row>
    <row r="45" customFormat="false" ht="39.75" hidden="false" customHeight="true" outlineLevel="0" collapsed="false">
      <c r="A45" s="10"/>
      <c r="B45" s="11"/>
      <c r="C45" s="8" t="s">
        <v>16</v>
      </c>
      <c r="D45" s="8" t="s">
        <v>27</v>
      </c>
      <c r="E45" s="8" t="s">
        <v>28</v>
      </c>
      <c r="F45" s="8" t="s">
        <v>29</v>
      </c>
      <c r="G45" s="12" t="n">
        <v>1</v>
      </c>
      <c r="H45" s="12" t="n">
        <v>1</v>
      </c>
      <c r="I45" s="13" t="n">
        <f aca="false">H45*100/G45</f>
        <v>100</v>
      </c>
      <c r="J45" s="14"/>
      <c r="K45" s="8"/>
      <c r="L45" s="8" t="s">
        <v>21</v>
      </c>
      <c r="M45" s="16"/>
      <c r="N45" s="17"/>
    </row>
    <row r="46" customFormat="false" ht="39.75" hidden="false" customHeight="true" outlineLevel="0" collapsed="false">
      <c r="A46" s="10"/>
      <c r="B46" s="11" t="s">
        <v>41</v>
      </c>
      <c r="C46" s="8" t="s">
        <v>16</v>
      </c>
      <c r="D46" s="8" t="s">
        <v>17</v>
      </c>
      <c r="E46" s="8" t="s">
        <v>39</v>
      </c>
      <c r="F46" s="8" t="s">
        <v>19</v>
      </c>
      <c r="G46" s="12" t="n">
        <v>100</v>
      </c>
      <c r="H46" s="12" t="n">
        <v>100</v>
      </c>
      <c r="I46" s="13" t="n">
        <f aca="false">H46*100/G46</f>
        <v>100</v>
      </c>
      <c r="J46" s="25" t="n">
        <f aca="false">AVERAGE(I46:I50)</f>
        <v>100</v>
      </c>
      <c r="K46" s="8"/>
      <c r="L46" s="8" t="s">
        <v>21</v>
      </c>
      <c r="M46" s="16"/>
      <c r="N46" s="17"/>
    </row>
    <row r="47" customFormat="false" ht="39.75" hidden="false" customHeight="true" outlineLevel="0" collapsed="false">
      <c r="A47" s="10"/>
      <c r="B47" s="11"/>
      <c r="C47" s="8" t="s">
        <v>16</v>
      </c>
      <c r="D47" s="8" t="s">
        <v>17</v>
      </c>
      <c r="E47" s="8" t="s">
        <v>40</v>
      </c>
      <c r="F47" s="8" t="s">
        <v>19</v>
      </c>
      <c r="G47" s="12" t="n">
        <v>100</v>
      </c>
      <c r="H47" s="12" t="n">
        <v>100</v>
      </c>
      <c r="I47" s="13" t="n">
        <f aca="false">H47*100/G47</f>
        <v>100</v>
      </c>
      <c r="J47" s="25"/>
      <c r="K47" s="8"/>
      <c r="L47" s="8" t="s">
        <v>21</v>
      </c>
      <c r="M47" s="16"/>
      <c r="N47" s="17"/>
    </row>
    <row r="48" customFormat="false" ht="39.75" hidden="false" customHeight="true" outlineLevel="0" collapsed="false">
      <c r="A48" s="10"/>
      <c r="B48" s="11"/>
      <c r="C48" s="8" t="s">
        <v>16</v>
      </c>
      <c r="D48" s="8" t="s">
        <v>17</v>
      </c>
      <c r="E48" s="8" t="s">
        <v>23</v>
      </c>
      <c r="F48" s="8" t="s">
        <v>19</v>
      </c>
      <c r="G48" s="12" t="n">
        <v>100</v>
      </c>
      <c r="H48" s="12" t="n">
        <v>100</v>
      </c>
      <c r="I48" s="13" t="n">
        <f aca="false">H48*100/G48</f>
        <v>100</v>
      </c>
      <c r="J48" s="25"/>
      <c r="K48" s="8"/>
      <c r="L48" s="8" t="s">
        <v>21</v>
      </c>
      <c r="M48" s="16"/>
      <c r="N48" s="17"/>
    </row>
    <row r="49" customFormat="false" ht="39.75" hidden="false" customHeight="true" outlineLevel="0" collapsed="false">
      <c r="A49" s="10"/>
      <c r="B49" s="11"/>
      <c r="C49" s="18" t="s">
        <v>16</v>
      </c>
      <c r="D49" s="18" t="s">
        <v>17</v>
      </c>
      <c r="E49" s="19" t="s">
        <v>24</v>
      </c>
      <c r="F49" s="21" t="s">
        <v>25</v>
      </c>
      <c r="G49" s="22" t="n">
        <v>78.02</v>
      </c>
      <c r="H49" s="22" t="n">
        <v>78.02</v>
      </c>
      <c r="I49" s="13" t="n">
        <f aca="false">H49*100/G49</f>
        <v>100</v>
      </c>
      <c r="J49" s="25"/>
      <c r="K49" s="8"/>
      <c r="L49" s="8" t="s">
        <v>26</v>
      </c>
      <c r="M49" s="16"/>
      <c r="N49" s="17"/>
    </row>
    <row r="50" customFormat="false" ht="39.75" hidden="false" customHeight="true" outlineLevel="0" collapsed="false">
      <c r="A50" s="10"/>
      <c r="B50" s="11"/>
      <c r="C50" s="8" t="s">
        <v>16</v>
      </c>
      <c r="D50" s="8" t="s">
        <v>27</v>
      </c>
      <c r="E50" s="8" t="s">
        <v>28</v>
      </c>
      <c r="F50" s="8" t="s">
        <v>29</v>
      </c>
      <c r="G50" s="12" t="n">
        <v>3</v>
      </c>
      <c r="H50" s="12" t="n">
        <v>3</v>
      </c>
      <c r="I50" s="13" t="n">
        <f aca="false">H50*100/G50</f>
        <v>100</v>
      </c>
      <c r="J50" s="25"/>
      <c r="K50" s="8"/>
      <c r="L50" s="8" t="s">
        <v>21</v>
      </c>
      <c r="M50" s="16"/>
      <c r="N50" s="17"/>
    </row>
    <row r="51" customFormat="false" ht="63.75" hidden="false" customHeight="true" outlineLevel="0" collapsed="false">
      <c r="A51" s="10"/>
      <c r="B51" s="11" t="s">
        <v>42</v>
      </c>
      <c r="C51" s="8" t="s">
        <v>16</v>
      </c>
      <c r="D51" s="8" t="s">
        <v>17</v>
      </c>
      <c r="E51" s="8" t="s">
        <v>18</v>
      </c>
      <c r="F51" s="8" t="s">
        <v>19</v>
      </c>
      <c r="G51" s="12" t="n">
        <v>100</v>
      </c>
      <c r="H51" s="12" t="n">
        <v>100</v>
      </c>
      <c r="I51" s="13" t="n">
        <f aca="false">H51*100/G51</f>
        <v>100</v>
      </c>
      <c r="J51" s="14" t="n">
        <f aca="false">AVERAGE(I51:I55)</f>
        <v>100</v>
      </c>
      <c r="K51" s="8"/>
      <c r="L51" s="8" t="s">
        <v>21</v>
      </c>
      <c r="M51" s="16"/>
      <c r="N51" s="17"/>
    </row>
    <row r="52" customFormat="false" ht="38.25" hidden="false" customHeight="false" outlineLevel="0" collapsed="false">
      <c r="A52" s="10"/>
      <c r="B52" s="11"/>
      <c r="C52" s="8" t="s">
        <v>16</v>
      </c>
      <c r="D52" s="8" t="s">
        <v>17</v>
      </c>
      <c r="E52" s="8" t="s">
        <v>22</v>
      </c>
      <c r="F52" s="8" t="s">
        <v>19</v>
      </c>
      <c r="G52" s="12" t="n">
        <v>100</v>
      </c>
      <c r="H52" s="12" t="n">
        <v>100</v>
      </c>
      <c r="I52" s="13" t="n">
        <f aca="false">H52*100/G52</f>
        <v>100</v>
      </c>
      <c r="J52" s="14"/>
      <c r="K52" s="8"/>
      <c r="L52" s="8" t="s">
        <v>21</v>
      </c>
      <c r="M52" s="16"/>
      <c r="N52" s="17"/>
    </row>
    <row r="53" customFormat="false" ht="51" hidden="false" customHeight="false" outlineLevel="0" collapsed="false">
      <c r="A53" s="10"/>
      <c r="B53" s="11"/>
      <c r="C53" s="8" t="s">
        <v>16</v>
      </c>
      <c r="D53" s="8" t="s">
        <v>17</v>
      </c>
      <c r="E53" s="8" t="s">
        <v>23</v>
      </c>
      <c r="F53" s="8" t="s">
        <v>19</v>
      </c>
      <c r="G53" s="12" t="n">
        <v>100</v>
      </c>
      <c r="H53" s="12" t="n">
        <v>100</v>
      </c>
      <c r="I53" s="13" t="n">
        <f aca="false">H53*100/G53</f>
        <v>100</v>
      </c>
      <c r="J53" s="14"/>
      <c r="K53" s="8"/>
      <c r="L53" s="8" t="s">
        <v>21</v>
      </c>
      <c r="M53" s="16"/>
      <c r="N53" s="17"/>
    </row>
    <row r="54" customFormat="false" ht="38.25" hidden="false" customHeight="false" outlineLevel="0" collapsed="false">
      <c r="A54" s="10"/>
      <c r="B54" s="11"/>
      <c r="C54" s="18" t="s">
        <v>16</v>
      </c>
      <c r="D54" s="18" t="s">
        <v>17</v>
      </c>
      <c r="E54" s="19" t="s">
        <v>24</v>
      </c>
      <c r="F54" s="21" t="s">
        <v>25</v>
      </c>
      <c r="G54" s="22" t="n">
        <v>78.02</v>
      </c>
      <c r="H54" s="22" t="n">
        <v>78.02</v>
      </c>
      <c r="I54" s="13" t="n">
        <f aca="false">H54*100/G54</f>
        <v>100</v>
      </c>
      <c r="J54" s="14"/>
      <c r="K54" s="8"/>
      <c r="L54" s="8" t="s">
        <v>26</v>
      </c>
      <c r="M54" s="16"/>
      <c r="N54" s="17"/>
    </row>
    <row r="55" customFormat="false" ht="25.5" hidden="false" customHeight="false" outlineLevel="0" collapsed="false">
      <c r="A55" s="10"/>
      <c r="B55" s="11"/>
      <c r="C55" s="8" t="s">
        <v>16</v>
      </c>
      <c r="D55" s="8" t="s">
        <v>27</v>
      </c>
      <c r="E55" s="8" t="s">
        <v>28</v>
      </c>
      <c r="F55" s="8" t="s">
        <v>29</v>
      </c>
      <c r="G55" s="24" t="n">
        <v>1</v>
      </c>
      <c r="H55" s="24" t="n">
        <v>1</v>
      </c>
      <c r="I55" s="13" t="n">
        <f aca="false">100</f>
        <v>100</v>
      </c>
      <c r="J55" s="14"/>
      <c r="K55" s="8"/>
      <c r="L55" s="8" t="s">
        <v>21</v>
      </c>
      <c r="M55" s="16"/>
      <c r="N55" s="17"/>
    </row>
    <row r="56" customFormat="false" ht="51" hidden="false" customHeight="true" outlineLevel="0" collapsed="false">
      <c r="A56" s="10"/>
      <c r="B56" s="11" t="s">
        <v>43</v>
      </c>
      <c r="C56" s="8" t="s">
        <v>16</v>
      </c>
      <c r="D56" s="8" t="s">
        <v>17</v>
      </c>
      <c r="E56" s="8" t="s">
        <v>39</v>
      </c>
      <c r="F56" s="8" t="s">
        <v>19</v>
      </c>
      <c r="G56" s="12" t="n">
        <v>100</v>
      </c>
      <c r="H56" s="12" t="n">
        <v>100</v>
      </c>
      <c r="I56" s="13" t="n">
        <f aca="false">H56*100/G56</f>
        <v>100</v>
      </c>
      <c r="J56" s="14" t="n">
        <f aca="false">AVERAGE(I56:I60)</f>
        <v>100</v>
      </c>
      <c r="K56" s="8"/>
      <c r="L56" s="8" t="s">
        <v>21</v>
      </c>
      <c r="M56" s="16"/>
      <c r="N56" s="17"/>
    </row>
    <row r="57" customFormat="false" ht="38.25" hidden="false" customHeight="false" outlineLevel="0" collapsed="false">
      <c r="A57" s="10"/>
      <c r="B57" s="11"/>
      <c r="C57" s="8" t="s">
        <v>16</v>
      </c>
      <c r="D57" s="8" t="s">
        <v>17</v>
      </c>
      <c r="E57" s="8" t="s">
        <v>40</v>
      </c>
      <c r="F57" s="8" t="s">
        <v>19</v>
      </c>
      <c r="G57" s="12" t="n">
        <v>100</v>
      </c>
      <c r="H57" s="12" t="n">
        <v>100</v>
      </c>
      <c r="I57" s="13" t="n">
        <f aca="false">H57*100/G57</f>
        <v>100</v>
      </c>
      <c r="J57" s="14"/>
      <c r="K57" s="8"/>
      <c r="L57" s="8" t="s">
        <v>21</v>
      </c>
      <c r="M57" s="16"/>
      <c r="N57" s="17"/>
    </row>
    <row r="58" customFormat="false" ht="51" hidden="false" customHeight="false" outlineLevel="0" collapsed="false">
      <c r="A58" s="10"/>
      <c r="B58" s="11"/>
      <c r="C58" s="8" t="s">
        <v>16</v>
      </c>
      <c r="D58" s="8" t="s">
        <v>17</v>
      </c>
      <c r="E58" s="8" t="s">
        <v>23</v>
      </c>
      <c r="F58" s="8" t="s">
        <v>19</v>
      </c>
      <c r="G58" s="12" t="n">
        <v>100</v>
      </c>
      <c r="H58" s="12" t="n">
        <v>100</v>
      </c>
      <c r="I58" s="13" t="n">
        <f aca="false">H58*100/G58</f>
        <v>100</v>
      </c>
      <c r="J58" s="14"/>
      <c r="K58" s="8"/>
      <c r="L58" s="8" t="s">
        <v>21</v>
      </c>
      <c r="M58" s="16"/>
      <c r="N58" s="17"/>
    </row>
    <row r="59" customFormat="false" ht="38.25" hidden="false" customHeight="false" outlineLevel="0" collapsed="false">
      <c r="A59" s="10"/>
      <c r="B59" s="11"/>
      <c r="C59" s="18" t="s">
        <v>16</v>
      </c>
      <c r="D59" s="18" t="s">
        <v>17</v>
      </c>
      <c r="E59" s="19" t="s">
        <v>24</v>
      </c>
      <c r="F59" s="21" t="s">
        <v>25</v>
      </c>
      <c r="G59" s="22" t="n">
        <v>78.02</v>
      </c>
      <c r="H59" s="22" t="n">
        <v>78.02</v>
      </c>
      <c r="I59" s="13" t="n">
        <f aca="false">H59*100/G59</f>
        <v>100</v>
      </c>
      <c r="J59" s="14"/>
      <c r="K59" s="8"/>
      <c r="L59" s="8" t="s">
        <v>26</v>
      </c>
      <c r="M59" s="16"/>
      <c r="N59" s="17"/>
    </row>
    <row r="60" customFormat="false" ht="25.5" hidden="false" customHeight="false" outlineLevel="0" collapsed="false">
      <c r="A60" s="10"/>
      <c r="B60" s="11"/>
      <c r="C60" s="8" t="s">
        <v>16</v>
      </c>
      <c r="D60" s="8" t="s">
        <v>27</v>
      </c>
      <c r="E60" s="8" t="s">
        <v>28</v>
      </c>
      <c r="F60" s="8" t="s">
        <v>29</v>
      </c>
      <c r="G60" s="24" t="n">
        <v>356</v>
      </c>
      <c r="H60" s="24" t="n">
        <v>356</v>
      </c>
      <c r="I60" s="13" t="n">
        <f aca="false">H60*100/G60</f>
        <v>100</v>
      </c>
      <c r="J60" s="14"/>
      <c r="K60" s="8"/>
      <c r="L60" s="8" t="s">
        <v>21</v>
      </c>
      <c r="M60" s="16"/>
      <c r="N60" s="17"/>
    </row>
    <row r="61" customFormat="false" ht="51" hidden="false" customHeight="true" outlineLevel="0" collapsed="false">
      <c r="A61" s="10"/>
      <c r="B61" s="11" t="s">
        <v>44</v>
      </c>
      <c r="C61" s="8" t="s">
        <v>16</v>
      </c>
      <c r="D61" s="8" t="s">
        <v>17</v>
      </c>
      <c r="E61" s="8" t="s">
        <v>39</v>
      </c>
      <c r="F61" s="8" t="s">
        <v>19</v>
      </c>
      <c r="G61" s="12" t="n">
        <v>100</v>
      </c>
      <c r="H61" s="12" t="n">
        <v>100</v>
      </c>
      <c r="I61" s="13" t="n">
        <f aca="false">H61*100/G61</f>
        <v>100</v>
      </c>
      <c r="J61" s="23" t="n">
        <f aca="false">AVERAGE(I61:I65)</f>
        <v>100</v>
      </c>
      <c r="K61" s="8"/>
      <c r="L61" s="8" t="s">
        <v>21</v>
      </c>
      <c r="M61" s="16"/>
      <c r="N61" s="17"/>
    </row>
    <row r="62" customFormat="false" ht="38.25" hidden="false" customHeight="false" outlineLevel="0" collapsed="false">
      <c r="A62" s="10"/>
      <c r="B62" s="11"/>
      <c r="C62" s="8" t="s">
        <v>16</v>
      </c>
      <c r="D62" s="8" t="s">
        <v>17</v>
      </c>
      <c r="E62" s="8" t="s">
        <v>40</v>
      </c>
      <c r="F62" s="8" t="s">
        <v>19</v>
      </c>
      <c r="G62" s="12" t="n">
        <v>100</v>
      </c>
      <c r="H62" s="12" t="n">
        <v>100</v>
      </c>
      <c r="I62" s="13" t="n">
        <f aca="false">H62*100/G62</f>
        <v>100</v>
      </c>
      <c r="J62" s="23"/>
      <c r="K62" s="8"/>
      <c r="L62" s="8" t="s">
        <v>21</v>
      </c>
      <c r="M62" s="16"/>
      <c r="N62" s="17"/>
    </row>
    <row r="63" customFormat="false" ht="51" hidden="false" customHeight="false" outlineLevel="0" collapsed="false">
      <c r="A63" s="10"/>
      <c r="B63" s="11"/>
      <c r="C63" s="8" t="s">
        <v>16</v>
      </c>
      <c r="D63" s="8" t="s">
        <v>17</v>
      </c>
      <c r="E63" s="8" t="s">
        <v>23</v>
      </c>
      <c r="F63" s="8" t="s">
        <v>19</v>
      </c>
      <c r="G63" s="12" t="n">
        <v>100</v>
      </c>
      <c r="H63" s="12" t="n">
        <v>100</v>
      </c>
      <c r="I63" s="13" t="n">
        <f aca="false">H63*100/G63</f>
        <v>100</v>
      </c>
      <c r="J63" s="23"/>
      <c r="K63" s="8"/>
      <c r="L63" s="8" t="s">
        <v>21</v>
      </c>
      <c r="M63" s="16"/>
      <c r="N63" s="17"/>
    </row>
    <row r="64" customFormat="false" ht="38.25" hidden="false" customHeight="false" outlineLevel="0" collapsed="false">
      <c r="A64" s="10"/>
      <c r="B64" s="11"/>
      <c r="C64" s="18" t="s">
        <v>16</v>
      </c>
      <c r="D64" s="18" t="s">
        <v>17</v>
      </c>
      <c r="E64" s="19" t="s">
        <v>24</v>
      </c>
      <c r="F64" s="21" t="s">
        <v>25</v>
      </c>
      <c r="G64" s="22" t="n">
        <v>78.02</v>
      </c>
      <c r="H64" s="22" t="n">
        <v>78.02</v>
      </c>
      <c r="I64" s="13" t="n">
        <f aca="false">H64*100/G64</f>
        <v>100</v>
      </c>
      <c r="J64" s="23"/>
      <c r="K64" s="8"/>
      <c r="L64" s="8" t="s">
        <v>26</v>
      </c>
      <c r="M64" s="16"/>
      <c r="N64" s="17"/>
    </row>
    <row r="65" customFormat="false" ht="54" hidden="false" customHeight="true" outlineLevel="0" collapsed="false">
      <c r="A65" s="10"/>
      <c r="B65" s="11"/>
      <c r="C65" s="8" t="s">
        <v>16</v>
      </c>
      <c r="D65" s="8" t="s">
        <v>27</v>
      </c>
      <c r="E65" s="8" t="s">
        <v>28</v>
      </c>
      <c r="F65" s="8" t="s">
        <v>29</v>
      </c>
      <c r="G65" s="12" t="n">
        <v>1</v>
      </c>
      <c r="H65" s="12" t="n">
        <v>1</v>
      </c>
      <c r="I65" s="13" t="n">
        <f aca="false">H65*100/G65</f>
        <v>100</v>
      </c>
      <c r="J65" s="23"/>
      <c r="K65" s="8"/>
      <c r="L65" s="8" t="s">
        <v>21</v>
      </c>
      <c r="M65" s="16"/>
      <c r="N65" s="17"/>
    </row>
    <row r="66" customFormat="false" ht="51" hidden="false" customHeight="true" outlineLevel="0" collapsed="false">
      <c r="A66" s="10"/>
      <c r="B66" s="11" t="s">
        <v>45</v>
      </c>
      <c r="C66" s="8" t="s">
        <v>16</v>
      </c>
      <c r="D66" s="8" t="s">
        <v>17</v>
      </c>
      <c r="E66" s="8" t="s">
        <v>46</v>
      </c>
      <c r="F66" s="8" t="s">
        <v>19</v>
      </c>
      <c r="G66" s="12" t="n">
        <v>100</v>
      </c>
      <c r="H66" s="12" t="n">
        <v>100</v>
      </c>
      <c r="I66" s="13" t="n">
        <f aca="false">H66*100/G66</f>
        <v>100</v>
      </c>
      <c r="J66" s="14" t="n">
        <f aca="false">AVERAGE(I66:I70)</f>
        <v>100</v>
      </c>
      <c r="K66" s="8"/>
      <c r="L66" s="8" t="s">
        <v>21</v>
      </c>
      <c r="M66" s="16"/>
      <c r="N66" s="17"/>
    </row>
    <row r="67" customFormat="false" ht="38.25" hidden="false" customHeight="false" outlineLevel="0" collapsed="false">
      <c r="A67" s="10"/>
      <c r="B67" s="11"/>
      <c r="C67" s="8" t="s">
        <v>16</v>
      </c>
      <c r="D67" s="8" t="s">
        <v>17</v>
      </c>
      <c r="E67" s="8" t="s">
        <v>47</v>
      </c>
      <c r="F67" s="8" t="s">
        <v>19</v>
      </c>
      <c r="G67" s="12" t="n">
        <v>100</v>
      </c>
      <c r="H67" s="12" t="n">
        <v>100</v>
      </c>
      <c r="I67" s="13" t="n">
        <f aca="false">H67*100/G67</f>
        <v>100</v>
      </c>
      <c r="J67" s="14"/>
      <c r="K67" s="8"/>
      <c r="L67" s="8" t="s">
        <v>21</v>
      </c>
      <c r="M67" s="16"/>
      <c r="N67" s="17"/>
    </row>
    <row r="68" customFormat="false" ht="51" hidden="false" customHeight="false" outlineLevel="0" collapsed="false">
      <c r="A68" s="10"/>
      <c r="B68" s="11"/>
      <c r="C68" s="8" t="s">
        <v>16</v>
      </c>
      <c r="D68" s="8" t="s">
        <v>17</v>
      </c>
      <c r="E68" s="8" t="s">
        <v>23</v>
      </c>
      <c r="F68" s="8" t="s">
        <v>19</v>
      </c>
      <c r="G68" s="12" t="n">
        <v>100</v>
      </c>
      <c r="H68" s="12" t="n">
        <v>100</v>
      </c>
      <c r="I68" s="13" t="n">
        <f aca="false">H68*100/G68</f>
        <v>100</v>
      </c>
      <c r="J68" s="14"/>
      <c r="K68" s="8"/>
      <c r="L68" s="8" t="s">
        <v>21</v>
      </c>
      <c r="M68" s="16"/>
      <c r="N68" s="17"/>
    </row>
    <row r="69" customFormat="false" ht="38.25" hidden="false" customHeight="false" outlineLevel="0" collapsed="false">
      <c r="A69" s="10"/>
      <c r="B69" s="11"/>
      <c r="C69" s="18" t="s">
        <v>16</v>
      </c>
      <c r="D69" s="18" t="s">
        <v>17</v>
      </c>
      <c r="E69" s="19" t="s">
        <v>24</v>
      </c>
      <c r="F69" s="21" t="s">
        <v>25</v>
      </c>
      <c r="G69" s="22" t="n">
        <v>78.02</v>
      </c>
      <c r="H69" s="22" t="n">
        <v>78.02</v>
      </c>
      <c r="I69" s="13" t="n">
        <f aca="false">H69*100/G69</f>
        <v>100</v>
      </c>
      <c r="J69" s="14"/>
      <c r="K69" s="8"/>
      <c r="L69" s="8" t="s">
        <v>26</v>
      </c>
      <c r="M69" s="16"/>
      <c r="N69" s="17"/>
    </row>
    <row r="70" customFormat="false" ht="25.5" hidden="false" customHeight="false" outlineLevel="0" collapsed="false">
      <c r="A70" s="10"/>
      <c r="B70" s="11"/>
      <c r="C70" s="8" t="s">
        <v>16</v>
      </c>
      <c r="D70" s="8" t="s">
        <v>27</v>
      </c>
      <c r="E70" s="8" t="s">
        <v>28</v>
      </c>
      <c r="F70" s="8" t="s">
        <v>29</v>
      </c>
      <c r="G70" s="24" t="n">
        <v>52</v>
      </c>
      <c r="H70" s="24" t="n">
        <v>52</v>
      </c>
      <c r="I70" s="13" t="n">
        <f aca="false">H70*100/G70</f>
        <v>100</v>
      </c>
      <c r="J70" s="14"/>
      <c r="K70" s="8"/>
      <c r="L70" s="8" t="s">
        <v>21</v>
      </c>
      <c r="M70" s="16"/>
      <c r="N70" s="17"/>
    </row>
    <row r="71" customFormat="false" ht="51" hidden="false" customHeight="true" outlineLevel="0" collapsed="false">
      <c r="A71" s="10"/>
      <c r="B71" s="11" t="s">
        <v>48</v>
      </c>
      <c r="C71" s="8" t="s">
        <v>16</v>
      </c>
      <c r="D71" s="8" t="s">
        <v>17</v>
      </c>
      <c r="E71" s="8" t="s">
        <v>46</v>
      </c>
      <c r="F71" s="8" t="s">
        <v>19</v>
      </c>
      <c r="G71" s="12" t="n">
        <v>100</v>
      </c>
      <c r="H71" s="12" t="n">
        <v>100</v>
      </c>
      <c r="I71" s="13" t="n">
        <f aca="false">H71*100/G71</f>
        <v>100</v>
      </c>
      <c r="J71" s="25" t="n">
        <f aca="false">AVERAGE(I71:I75)</f>
        <v>100</v>
      </c>
      <c r="K71" s="12"/>
      <c r="L71" s="8" t="s">
        <v>21</v>
      </c>
      <c r="M71" s="16"/>
      <c r="N71" s="17"/>
    </row>
    <row r="72" customFormat="false" ht="38.25" hidden="false" customHeight="false" outlineLevel="0" collapsed="false">
      <c r="A72" s="10"/>
      <c r="B72" s="11"/>
      <c r="C72" s="8" t="s">
        <v>16</v>
      </c>
      <c r="D72" s="8" t="s">
        <v>17</v>
      </c>
      <c r="E72" s="8" t="s">
        <v>47</v>
      </c>
      <c r="F72" s="8" t="s">
        <v>19</v>
      </c>
      <c r="G72" s="12" t="n">
        <v>100</v>
      </c>
      <c r="H72" s="12" t="n">
        <v>100</v>
      </c>
      <c r="I72" s="13" t="n">
        <f aca="false">H72*100/G72</f>
        <v>100</v>
      </c>
      <c r="J72" s="25"/>
      <c r="K72" s="12"/>
      <c r="L72" s="8" t="s">
        <v>21</v>
      </c>
      <c r="M72" s="16"/>
      <c r="N72" s="17"/>
    </row>
    <row r="73" customFormat="false" ht="51" hidden="false" customHeight="false" outlineLevel="0" collapsed="false">
      <c r="A73" s="10"/>
      <c r="B73" s="11"/>
      <c r="C73" s="8" t="s">
        <v>16</v>
      </c>
      <c r="D73" s="8" t="s">
        <v>17</v>
      </c>
      <c r="E73" s="8" t="s">
        <v>23</v>
      </c>
      <c r="F73" s="8" t="s">
        <v>19</v>
      </c>
      <c r="G73" s="12" t="n">
        <v>100</v>
      </c>
      <c r="H73" s="12" t="n">
        <v>100</v>
      </c>
      <c r="I73" s="13" t="n">
        <f aca="false">H73*100/G73</f>
        <v>100</v>
      </c>
      <c r="J73" s="25"/>
      <c r="K73" s="12"/>
      <c r="L73" s="8" t="s">
        <v>21</v>
      </c>
      <c r="M73" s="16"/>
      <c r="N73" s="17"/>
    </row>
    <row r="74" customFormat="false" ht="38.25" hidden="false" customHeight="false" outlineLevel="0" collapsed="false">
      <c r="A74" s="10"/>
      <c r="B74" s="11"/>
      <c r="C74" s="18" t="s">
        <v>16</v>
      </c>
      <c r="D74" s="18" t="s">
        <v>17</v>
      </c>
      <c r="E74" s="19" t="s">
        <v>24</v>
      </c>
      <c r="F74" s="21" t="s">
        <v>25</v>
      </c>
      <c r="G74" s="22" t="n">
        <v>78.02</v>
      </c>
      <c r="H74" s="22" t="n">
        <v>78.02</v>
      </c>
      <c r="I74" s="13" t="n">
        <f aca="false">H74*100/G74</f>
        <v>100</v>
      </c>
      <c r="J74" s="25"/>
      <c r="K74" s="12"/>
      <c r="L74" s="8" t="s">
        <v>26</v>
      </c>
      <c r="M74" s="16"/>
      <c r="N74" s="17"/>
    </row>
    <row r="75" customFormat="false" ht="25.5" hidden="false" customHeight="false" outlineLevel="0" collapsed="false">
      <c r="A75" s="10"/>
      <c r="B75" s="11"/>
      <c r="C75" s="8" t="s">
        <v>16</v>
      </c>
      <c r="D75" s="8" t="s">
        <v>27</v>
      </c>
      <c r="E75" s="8" t="s">
        <v>28</v>
      </c>
      <c r="F75" s="8" t="s">
        <v>29</v>
      </c>
      <c r="G75" s="12" t="n">
        <v>0</v>
      </c>
      <c r="H75" s="12" t="n">
        <v>0</v>
      </c>
      <c r="I75" s="13" t="n">
        <v>100</v>
      </c>
      <c r="J75" s="25"/>
      <c r="K75" s="12"/>
      <c r="L75" s="8" t="s">
        <v>21</v>
      </c>
      <c r="M75" s="16"/>
      <c r="N75" s="17"/>
    </row>
    <row r="76" customFormat="false" ht="38.25" hidden="false" customHeight="true" outlineLevel="0" collapsed="false">
      <c r="A76" s="10"/>
      <c r="B76" s="11" t="s">
        <v>49</v>
      </c>
      <c r="C76" s="8" t="s">
        <v>16</v>
      </c>
      <c r="D76" s="8" t="s">
        <v>17</v>
      </c>
      <c r="E76" s="8" t="s">
        <v>24</v>
      </c>
      <c r="F76" s="8" t="s">
        <v>19</v>
      </c>
      <c r="G76" s="22" t="n">
        <v>78.02</v>
      </c>
      <c r="H76" s="22" t="n">
        <v>78.02</v>
      </c>
      <c r="I76" s="13" t="n">
        <f aca="false">H76*100/G76</f>
        <v>100</v>
      </c>
      <c r="J76" s="25" t="n">
        <f aca="false">AVERAGE(I76:I77)</f>
        <v>100</v>
      </c>
      <c r="K76" s="8"/>
      <c r="L76" s="8" t="s">
        <v>26</v>
      </c>
      <c r="M76" s="16"/>
      <c r="N76" s="17"/>
    </row>
    <row r="77" customFormat="false" ht="49.5" hidden="false" customHeight="true" outlineLevel="0" collapsed="false">
      <c r="A77" s="10"/>
      <c r="B77" s="11"/>
      <c r="C77" s="8" t="s">
        <v>16</v>
      </c>
      <c r="D77" s="8" t="s">
        <v>50</v>
      </c>
      <c r="E77" s="8" t="s">
        <v>51</v>
      </c>
      <c r="F77" s="8" t="s">
        <v>29</v>
      </c>
      <c r="G77" s="12" t="n">
        <v>25</v>
      </c>
      <c r="H77" s="12" t="n">
        <v>25</v>
      </c>
      <c r="I77" s="13" t="n">
        <f aca="false">H77*100/G77</f>
        <v>100</v>
      </c>
      <c r="J77" s="25"/>
      <c r="K77" s="8"/>
      <c r="L77" s="8" t="s">
        <v>21</v>
      </c>
      <c r="M77" s="16"/>
      <c r="N77" s="17"/>
    </row>
    <row r="78" customFormat="false" ht="38.25" hidden="false" customHeight="true" outlineLevel="0" collapsed="false">
      <c r="A78" s="10"/>
      <c r="B78" s="11" t="s">
        <v>52</v>
      </c>
      <c r="C78" s="8" t="s">
        <v>16</v>
      </c>
      <c r="D78" s="8" t="s">
        <v>17</v>
      </c>
      <c r="E78" s="8" t="s">
        <v>24</v>
      </c>
      <c r="F78" s="8" t="s">
        <v>19</v>
      </c>
      <c r="G78" s="22" t="n">
        <v>78.02</v>
      </c>
      <c r="H78" s="22" t="n">
        <v>78.02</v>
      </c>
      <c r="I78" s="13" t="n">
        <f aca="false">H78*100/G78</f>
        <v>100</v>
      </c>
      <c r="J78" s="23" t="n">
        <f aca="false">AVERAGE(I78:I83)</f>
        <v>100</v>
      </c>
      <c r="K78" s="26" t="s">
        <v>14</v>
      </c>
      <c r="L78" s="8" t="s">
        <v>26</v>
      </c>
      <c r="M78" s="16"/>
      <c r="N78" s="17"/>
    </row>
    <row r="79" customFormat="false" ht="38.25" hidden="false" customHeight="false" outlineLevel="0" collapsed="false">
      <c r="A79" s="10"/>
      <c r="B79" s="11"/>
      <c r="C79" s="8" t="s">
        <v>16</v>
      </c>
      <c r="D79" s="8" t="s">
        <v>17</v>
      </c>
      <c r="E79" s="8" t="s">
        <v>24</v>
      </c>
      <c r="F79" s="8" t="s">
        <v>19</v>
      </c>
      <c r="G79" s="22" t="n">
        <v>78.02</v>
      </c>
      <c r="H79" s="22" t="n">
        <v>78.02</v>
      </c>
      <c r="I79" s="13" t="n">
        <f aca="false">H79*100/G79</f>
        <v>100</v>
      </c>
      <c r="J79" s="23"/>
      <c r="K79" s="26"/>
      <c r="L79" s="8" t="s">
        <v>26</v>
      </c>
      <c r="M79" s="16"/>
      <c r="N79" s="17"/>
    </row>
    <row r="80" customFormat="false" ht="38.25" hidden="false" customHeight="false" outlineLevel="0" collapsed="false">
      <c r="A80" s="10"/>
      <c r="B80" s="11"/>
      <c r="C80" s="8" t="s">
        <v>16</v>
      </c>
      <c r="D80" s="8" t="s">
        <v>17</v>
      </c>
      <c r="E80" s="8" t="s">
        <v>24</v>
      </c>
      <c r="F80" s="8" t="s">
        <v>19</v>
      </c>
      <c r="G80" s="22" t="n">
        <v>78.02</v>
      </c>
      <c r="H80" s="22" t="n">
        <v>78.02</v>
      </c>
      <c r="I80" s="13" t="n">
        <f aca="false">H80*100/G80</f>
        <v>100</v>
      </c>
      <c r="J80" s="23"/>
      <c r="K80" s="26"/>
      <c r="L80" s="8" t="s">
        <v>26</v>
      </c>
      <c r="M80" s="16"/>
      <c r="N80" s="17"/>
    </row>
    <row r="81" customFormat="false" ht="25.5" hidden="false" customHeight="false" outlineLevel="0" collapsed="false">
      <c r="A81" s="10"/>
      <c r="B81" s="11"/>
      <c r="C81" s="18" t="s">
        <v>16</v>
      </c>
      <c r="D81" s="18" t="s">
        <v>27</v>
      </c>
      <c r="E81" s="19" t="s">
        <v>28</v>
      </c>
      <c r="F81" s="21" t="s">
        <v>53</v>
      </c>
      <c r="G81" s="8" t="n">
        <v>3</v>
      </c>
      <c r="H81" s="8" t="n">
        <v>3</v>
      </c>
      <c r="I81" s="13" t="n">
        <f aca="false">H81*100/G81</f>
        <v>100</v>
      </c>
      <c r="J81" s="23"/>
      <c r="K81" s="27"/>
      <c r="L81" s="8" t="s">
        <v>26</v>
      </c>
      <c r="M81" s="16"/>
      <c r="N81" s="17"/>
    </row>
    <row r="82" customFormat="false" ht="25.5" hidden="false" customHeight="false" outlineLevel="0" collapsed="false">
      <c r="A82" s="10"/>
      <c r="B82" s="11"/>
      <c r="C82" s="18" t="s">
        <v>16</v>
      </c>
      <c r="D82" s="18" t="s">
        <v>27</v>
      </c>
      <c r="E82" s="19" t="s">
        <v>28</v>
      </c>
      <c r="F82" s="21" t="s">
        <v>53</v>
      </c>
      <c r="G82" s="8" t="n">
        <v>323</v>
      </c>
      <c r="H82" s="8" t="n">
        <v>323</v>
      </c>
      <c r="I82" s="13" t="n">
        <f aca="false">H82*100/G82</f>
        <v>100</v>
      </c>
      <c r="J82" s="23"/>
      <c r="K82" s="27"/>
      <c r="L82" s="8" t="s">
        <v>26</v>
      </c>
      <c r="M82" s="16"/>
      <c r="N82" s="17"/>
    </row>
    <row r="83" customFormat="false" ht="25.5" hidden="false" customHeight="false" outlineLevel="0" collapsed="false">
      <c r="A83" s="10"/>
      <c r="B83" s="11"/>
      <c r="C83" s="18" t="s">
        <v>16</v>
      </c>
      <c r="D83" s="18" t="s">
        <v>27</v>
      </c>
      <c r="E83" s="19" t="s">
        <v>28</v>
      </c>
      <c r="F83" s="21" t="s">
        <v>53</v>
      </c>
      <c r="G83" s="8" t="n">
        <v>44</v>
      </c>
      <c r="H83" s="8" t="n">
        <v>44</v>
      </c>
      <c r="I83" s="13" t="n">
        <f aca="false">H83*100/G83</f>
        <v>100</v>
      </c>
      <c r="J83" s="23"/>
      <c r="K83" s="27"/>
      <c r="L83" s="8" t="s">
        <v>26</v>
      </c>
      <c r="M83" s="16"/>
      <c r="N83" s="17"/>
    </row>
    <row r="84" customFormat="false" ht="39" hidden="false" customHeight="true" outlineLevel="0" collapsed="false">
      <c r="A84" s="10"/>
      <c r="B84" s="11" t="s">
        <v>54</v>
      </c>
      <c r="C84" s="15" t="s">
        <v>16</v>
      </c>
      <c r="D84" s="15" t="s">
        <v>50</v>
      </c>
      <c r="E84" s="15" t="s">
        <v>55</v>
      </c>
      <c r="F84" s="28" t="s">
        <v>19</v>
      </c>
      <c r="G84" s="12" t="n">
        <v>3</v>
      </c>
      <c r="H84" s="12" t="n">
        <v>3</v>
      </c>
      <c r="I84" s="13" t="n">
        <f aca="false">H84*100/G84</f>
        <v>100</v>
      </c>
      <c r="J84" s="14" t="n">
        <f aca="false">AVERAGE(I84:I86)</f>
        <v>84.7619047619048</v>
      </c>
      <c r="K84" s="29" t="s">
        <v>56</v>
      </c>
      <c r="L84" s="15" t="s">
        <v>21</v>
      </c>
      <c r="M84" s="16"/>
      <c r="N84" s="17"/>
    </row>
    <row r="85" customFormat="false" ht="39" hidden="false" customHeight="false" outlineLevel="0" collapsed="false">
      <c r="A85" s="10"/>
      <c r="B85" s="11"/>
      <c r="C85" s="15" t="s">
        <v>16</v>
      </c>
      <c r="D85" s="15" t="s">
        <v>50</v>
      </c>
      <c r="E85" s="15" t="s">
        <v>57</v>
      </c>
      <c r="F85" s="8" t="s">
        <v>19</v>
      </c>
      <c r="G85" s="8" t="n">
        <v>100</v>
      </c>
      <c r="H85" s="12" t="n">
        <v>100</v>
      </c>
      <c r="I85" s="13" t="n">
        <f aca="false">H85*100/G85</f>
        <v>100</v>
      </c>
      <c r="J85" s="14"/>
      <c r="K85" s="29"/>
      <c r="L85" s="8" t="s">
        <v>21</v>
      </c>
      <c r="M85" s="16"/>
      <c r="N85" s="17"/>
    </row>
    <row r="86" customFormat="false" ht="26.25" hidden="false" customHeight="false" outlineLevel="0" collapsed="false">
      <c r="A86" s="10"/>
      <c r="B86" s="11"/>
      <c r="C86" s="30" t="s">
        <v>16</v>
      </c>
      <c r="D86" s="30" t="s">
        <v>27</v>
      </c>
      <c r="E86" s="31" t="s">
        <v>58</v>
      </c>
      <c r="F86" s="30" t="s">
        <v>59</v>
      </c>
      <c r="G86" s="32" t="n">
        <v>29592.5</v>
      </c>
      <c r="H86" s="33" t="n">
        <v>16064.5</v>
      </c>
      <c r="I86" s="13" t="n">
        <f aca="false">H86*100/G86</f>
        <v>54.2857142857143</v>
      </c>
      <c r="J86" s="14"/>
      <c r="K86" s="29"/>
      <c r="L86" s="15" t="s">
        <v>21</v>
      </c>
      <c r="M86" s="16"/>
      <c r="N86" s="17"/>
    </row>
    <row r="87" customFormat="false" ht="25.5" hidden="false" customHeight="true" outlineLevel="0" collapsed="false">
      <c r="A87" s="10"/>
      <c r="B87" s="11" t="s">
        <v>60</v>
      </c>
      <c r="C87" s="8" t="s">
        <v>16</v>
      </c>
      <c r="D87" s="8" t="s">
        <v>17</v>
      </c>
      <c r="E87" s="8" t="s">
        <v>61</v>
      </c>
      <c r="F87" s="8" t="s">
        <v>19</v>
      </c>
      <c r="G87" s="8" t="n">
        <v>100</v>
      </c>
      <c r="H87" s="12" t="n">
        <v>100</v>
      </c>
      <c r="I87" s="13" t="n">
        <f aca="false">H87*100/G87</f>
        <v>100</v>
      </c>
      <c r="J87" s="14" t="n">
        <f aca="false">AVERAGE(I87:I89)</f>
        <v>100</v>
      </c>
      <c r="K87" s="29" t="s">
        <v>14</v>
      </c>
      <c r="L87" s="8" t="s">
        <v>21</v>
      </c>
      <c r="M87" s="16"/>
      <c r="N87" s="17"/>
    </row>
    <row r="88" customFormat="false" ht="38.25" hidden="false" customHeight="false" outlineLevel="0" collapsed="false">
      <c r="A88" s="10"/>
      <c r="B88" s="11"/>
      <c r="C88" s="8" t="s">
        <v>16</v>
      </c>
      <c r="D88" s="8" t="s">
        <v>17</v>
      </c>
      <c r="E88" s="8" t="s">
        <v>62</v>
      </c>
      <c r="F88" s="8" t="s">
        <v>19</v>
      </c>
      <c r="G88" s="8" t="n">
        <v>100</v>
      </c>
      <c r="H88" s="12" t="n">
        <v>100</v>
      </c>
      <c r="I88" s="13" t="n">
        <v>100</v>
      </c>
      <c r="J88" s="14"/>
      <c r="K88" s="29"/>
      <c r="L88" s="8" t="s">
        <v>21</v>
      </c>
      <c r="M88" s="16"/>
      <c r="N88" s="17"/>
    </row>
    <row r="89" customFormat="false" ht="39" hidden="false" customHeight="true" outlineLevel="0" collapsed="false">
      <c r="A89" s="10"/>
      <c r="B89" s="11"/>
      <c r="C89" s="8" t="s">
        <v>16</v>
      </c>
      <c r="D89" s="8" t="s">
        <v>27</v>
      </c>
      <c r="E89" s="8" t="s">
        <v>63</v>
      </c>
      <c r="F89" s="8" t="s">
        <v>29</v>
      </c>
      <c r="G89" s="8" t="n">
        <v>247</v>
      </c>
      <c r="H89" s="12" t="n">
        <v>247</v>
      </c>
      <c r="I89" s="13" t="n">
        <v>100</v>
      </c>
      <c r="J89" s="14"/>
      <c r="K89" s="29"/>
      <c r="L89" s="8" t="s">
        <v>21</v>
      </c>
      <c r="M89" s="16"/>
      <c r="N89" s="17"/>
    </row>
    <row r="91" customFormat="false" ht="15" hidden="false" customHeight="false" outlineLevel="0" collapsed="false">
      <c r="A91" s="34" t="s">
        <v>14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customFormat="false" ht="15" hidden="false" customHeight="false" outlineLevel="0" collapsed="false">
      <c r="A92" s="35" t="s">
        <v>64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customFormat="false" ht="15" hidden="false" customHeight="false" outlineLevel="0" collapsed="false">
      <c r="A93" s="36" t="s">
        <v>65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</sheetData>
  <mergeCells count="61">
    <mergeCell ref="A2:N2"/>
    <mergeCell ref="A6:A89"/>
    <mergeCell ref="B6:B10"/>
    <mergeCell ref="J6:J10"/>
    <mergeCell ref="K6:K10"/>
    <mergeCell ref="M6:M89"/>
    <mergeCell ref="N6:N89"/>
    <mergeCell ref="B11:B15"/>
    <mergeCell ref="J11:J15"/>
    <mergeCell ref="K11:K15"/>
    <mergeCell ref="B16:B20"/>
    <mergeCell ref="J16:J20"/>
    <mergeCell ref="K16:K20"/>
    <mergeCell ref="B21:B25"/>
    <mergeCell ref="J21:J25"/>
    <mergeCell ref="K21:K25"/>
    <mergeCell ref="B26:B30"/>
    <mergeCell ref="J26:J30"/>
    <mergeCell ref="K26:K30"/>
    <mergeCell ref="B31:B35"/>
    <mergeCell ref="J31:J35"/>
    <mergeCell ref="K31:K35"/>
    <mergeCell ref="B36:B40"/>
    <mergeCell ref="J36:J40"/>
    <mergeCell ref="K36:K40"/>
    <mergeCell ref="B41:B45"/>
    <mergeCell ref="J41:J45"/>
    <mergeCell ref="K41:K45"/>
    <mergeCell ref="B46:B50"/>
    <mergeCell ref="J46:J50"/>
    <mergeCell ref="K46:K50"/>
    <mergeCell ref="B51:B55"/>
    <mergeCell ref="J51:J55"/>
    <mergeCell ref="K51:K55"/>
    <mergeCell ref="B56:B60"/>
    <mergeCell ref="J56:J60"/>
    <mergeCell ref="K56:K60"/>
    <mergeCell ref="B61:B65"/>
    <mergeCell ref="J61:J65"/>
    <mergeCell ref="K61:K65"/>
    <mergeCell ref="B66:B70"/>
    <mergeCell ref="J66:J70"/>
    <mergeCell ref="K66:K70"/>
    <mergeCell ref="B71:B75"/>
    <mergeCell ref="J71:J75"/>
    <mergeCell ref="K71:K75"/>
    <mergeCell ref="B76:B77"/>
    <mergeCell ref="J76:J77"/>
    <mergeCell ref="K76:K77"/>
    <mergeCell ref="B78:B83"/>
    <mergeCell ref="J78:J83"/>
    <mergeCell ref="K78:K80"/>
    <mergeCell ref="K81:K83"/>
    <mergeCell ref="B84:B86"/>
    <mergeCell ref="J84:J86"/>
    <mergeCell ref="K84:K86"/>
    <mergeCell ref="B87:B89"/>
    <mergeCell ref="J87:J89"/>
    <mergeCell ref="K87:K89"/>
    <mergeCell ref="A91:M91"/>
    <mergeCell ref="A93:M93"/>
  </mergeCells>
  <printOptions headings="false" gridLines="false" gridLinesSet="true" horizontalCentered="false" verticalCentered="false"/>
  <pageMargins left="0.25" right="0.25" top="0.279861111111111" bottom="0.25" header="0.511811023622047" footer="0.511811023622047"/>
  <pageSetup paperSize="9" scale="7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15" man="true" max="16383" min="0"/>
    <brk id="20" man="true" max="16383" min="0"/>
    <brk id="35" man="true" max="16383" min="0"/>
    <brk id="65" man="true" max="16383" min="0"/>
    <brk id="77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LibreOffice/7.5.1.2$Windows_X86_64 LibreOffice_project/fcbaee479e84c6cd81291587d2ee68cba099e129</Application>
  <AppVersion>15.0000</AppVersion>
  <Company>Школа №7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2018-04-10T04:36:00Z</dcterms:created>
  <dc:creator>User</dc:creator>
  <dc:description/>
  <dc:language>ru-RU</dc:language>
  <cp:lastModifiedBy/>
  <cp:lastPrinted>2023-06-15T02:03:39Z</cp:lastPrinted>
  <dcterms:modified xsi:type="dcterms:W3CDTF">2023-07-26T14:31:37Z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9564E8CA456247819E47FD3C5AEE67EE</vt:lpwstr>
  </property>
  <property fmtid="{D5CDD505-2E9C-101B-9397-08002B2CF9AE}" pid="3" name="KSOProductBuildVer">
    <vt:lpwstr>1049-11.2.0.11537</vt:lpwstr>
  </property>
</Properties>
</file>