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144EA712-70ED-4419-BEAF-A7CC1964EF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Лист1!$A$1:$N$15</definedName>
  </definedNames>
  <calcPr calcId="181029"/>
</workbook>
</file>

<file path=xl/calcChain.xml><?xml version="1.0" encoding="utf-8"?>
<calcChain xmlns="http://schemas.openxmlformats.org/spreadsheetml/2006/main">
  <c r="I8" i="1" l="1"/>
  <c r="I6" i="1" l="1"/>
  <c r="I12" i="1" l="1"/>
  <c r="J12" i="1" s="1"/>
  <c r="I9" i="1" l="1"/>
  <c r="K10" i="1"/>
  <c r="J10" i="1"/>
  <c r="I11" i="1"/>
  <c r="I10" i="1"/>
  <c r="H11" i="1"/>
  <c r="H10" i="1"/>
  <c r="I7" i="1"/>
  <c r="J6" i="1" l="1"/>
  <c r="J8" i="1"/>
  <c r="K6" i="1" l="1"/>
  <c r="N6" i="1" s="1"/>
</calcChain>
</file>

<file path=xl/sharedStrings.xml><?xml version="1.0" encoding="utf-8"?>
<sst xmlns="http://schemas.openxmlformats.org/spreadsheetml/2006/main" count="46" uniqueCount="35">
  <si>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</si>
  <si>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</si>
  <si>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</si>
  <si>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</si>
  <si>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</si>
  <si>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</si>
  <si>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Сводная оценка выполнения муниципальными учреждениями муниципального задания по показателям (качества, объема)</t>
  </si>
  <si>
    <t>Причины отклонения знаений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</si>
  <si>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</si>
  <si>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</si>
  <si>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Показатель качества</t>
  </si>
  <si>
    <t>ведомственная отчетность</t>
  </si>
  <si>
    <t>Показатель объема</t>
  </si>
  <si>
    <t>Работа</t>
  </si>
  <si>
    <t>МБУ "Централизованная библиотечная система г.Шарыпово"</t>
  </si>
  <si>
    <t>Библиотечное, библиографическое и информационное обслуживание пользователей библиотеки</t>
  </si>
  <si>
    <t>Единица</t>
  </si>
  <si>
    <t>Библиографическая обработка документов и создание каталогов</t>
  </si>
  <si>
    <t xml:space="preserve">Оценка выполнения муниципального задания муниципальными учреждениями по каждому показателю </t>
  </si>
  <si>
    <t>Динамика обработанных документов по сравнению с предыдущим годом</t>
  </si>
  <si>
    <t>Процент</t>
  </si>
  <si>
    <t>Количество документов</t>
  </si>
  <si>
    <t>Доля обработанных документов</t>
  </si>
  <si>
    <t>Услуга</t>
  </si>
  <si>
    <t>Динамика посещений пользователей библиотеки (реальных и удаленных) по сравнению с предыдущим годом (в стационарных условиях)</t>
  </si>
  <si>
    <t>Динамика посещений пользователей библиотеки (реальных и удаленных) по сравнению с предыдущим годом (удаленно через Интернет)</t>
  </si>
  <si>
    <t>Количество посещений (в стационарных условиях)</t>
  </si>
  <si>
    <t>Количество посещений (удаленно через сеть Интернет)</t>
  </si>
  <si>
    <t>Директор МБУ "ЦБС г. Шарыпово"</t>
  </si>
  <si>
    <t>И.Г. Арутюнян</t>
  </si>
  <si>
    <t>Итоговая оценка выполнения муниципальным учреждением муниципального задания по каждой муниципальной услуге (работе)</t>
  </si>
  <si>
    <t>Согласовано: 
Начальник Отдела экономики и планирования Администрации города Шарыпово                                                                                 Е.Н. Орлова</t>
  </si>
  <si>
    <t>Значение утвержденное в муниципальном задании на 2024 год</t>
  </si>
  <si>
    <t>Сводный отчет о фактическом исполнении муниципального задания  муниципальным бюджетным учреждением "Централизованная библиотечная система г.Шарыпово" за 2024 год.</t>
  </si>
  <si>
    <t>Фактическое значение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</si>
</sst>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6" fillId="2" borderId="0" xfId="0" applyFont="1" applyFill="1"/>
    <xf numFmtId="0" fontId="4" fillId="2" borderId="0" xfId="0" applyFont="1" applyFill="1" applyAlignment="1">
      <alignment wrapText="1"/>
    </xf>
    <xf numFmtId="0" fontId="0" fillId="2" borderId="0" xfId="0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left" vertical="top" wrapText="1"/>
    </xf>
    <xf numFmtId="164" fontId="2" fillId="2" borderId="4" xfId="0" applyNumberFormat="1" applyFont="1" applyFill="1" applyBorder="1" applyAlignment="1">
      <alignment horizontal="left" vertical="top" wrapText="1"/>
    </xf>
    <xf numFmtId="164" fontId="2" fillId="2" borderId="5" xfId="0" applyNumberFormat="1" applyFont="1" applyFill="1" applyBorder="1" applyAlignment="1">
      <alignment horizontal="left" vertical="top" wrapText="1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/>
    </xf>
    <xf numFmtId="0" fontId="6" fillId="2" borderId="0" xfId="0" applyFont="1" applyFill="1"/>
    <xf numFmtId="0" fontId="3" fillId="2" borderId="3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left" vertical="center"/>
    </xf>
    <xf numFmtId="164" fontId="0" fillId="2" borderId="5" xfId="0" applyNumberForma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topLeftCell="A7" zoomScaleNormal="100" zoomScaleSheetLayoutView="100" workbookViewId="0">
      <selection activeCell="A16" sqref="A16:L16"/>
    </sheetView>
  </sheetViews>
  <sheetFormatPr defaultColWidth="9.140625" defaultRowHeight="15" x14ac:dyDescent="0.25"/>
  <cols>
    <col min="1" max="1" width="10" style="1" customWidth="1"/>
    <col min="2" max="2" width="11.28515625" style="1" customWidth="1"/>
    <col min="3" max="3" width="9.140625" style="1"/>
    <col min="4" max="4" width="10.42578125" style="1" customWidth="1"/>
    <col min="5" max="5" width="18.7109375" style="1" customWidth="1"/>
    <col min="6" max="9" width="9.140625" style="1"/>
    <col min="10" max="10" width="11.140625" style="1" customWidth="1"/>
    <col min="11" max="11" width="11.7109375" style="1" customWidth="1"/>
    <col min="12" max="12" width="23.7109375" style="1" customWidth="1"/>
    <col min="13" max="13" width="12.140625" style="1" customWidth="1"/>
    <col min="14" max="14" width="8.42578125" style="1" customWidth="1"/>
    <col min="15" max="16384" width="9.140625" style="1"/>
  </cols>
  <sheetData>
    <row r="1" spans="1:14" ht="26.25" customHeight="1" x14ac:dyDescent="0.25">
      <c r="E1" s="11" t="s">
        <v>33</v>
      </c>
      <c r="F1" s="11"/>
      <c r="G1" s="11"/>
      <c r="H1" s="11"/>
      <c r="I1" s="11"/>
      <c r="J1" s="11"/>
      <c r="K1" s="11"/>
    </row>
    <row r="2" spans="1:14" ht="12" customHeight="1" x14ac:dyDescent="0.25">
      <c r="E2" s="11"/>
      <c r="F2" s="11"/>
      <c r="G2" s="11"/>
      <c r="H2" s="11"/>
      <c r="I2" s="11"/>
      <c r="J2" s="11"/>
      <c r="K2" s="11"/>
    </row>
    <row r="3" spans="1:14" ht="9" customHeight="1" x14ac:dyDescent="0.25">
      <c r="E3" s="11"/>
      <c r="F3" s="11"/>
      <c r="G3" s="11"/>
      <c r="H3" s="11"/>
      <c r="I3" s="11"/>
      <c r="J3" s="11"/>
      <c r="K3" s="11"/>
    </row>
    <row r="4" spans="1:14" ht="3.6" customHeight="1" x14ac:dyDescent="0.25"/>
    <row r="5" spans="1:14" ht="156" x14ac:dyDescent="0.25">
      <c r="A5" s="2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2" t="s">
        <v>5</v>
      </c>
      <c r="G5" s="2" t="s">
        <v>32</v>
      </c>
      <c r="H5" s="2" t="s">
        <v>34</v>
      </c>
      <c r="I5" s="2" t="s">
        <v>18</v>
      </c>
      <c r="J5" s="2" t="s">
        <v>6</v>
      </c>
      <c r="K5" s="2" t="s">
        <v>30</v>
      </c>
      <c r="L5" s="2" t="s">
        <v>7</v>
      </c>
      <c r="M5" s="2" t="s">
        <v>8</v>
      </c>
      <c r="N5" s="2" t="s">
        <v>9</v>
      </c>
    </row>
    <row r="6" spans="1:14" ht="52.9" customHeight="1" x14ac:dyDescent="0.25">
      <c r="A6" s="28" t="s">
        <v>14</v>
      </c>
      <c r="B6" s="25" t="s">
        <v>15</v>
      </c>
      <c r="C6" s="31" t="s">
        <v>23</v>
      </c>
      <c r="D6" s="4" t="s">
        <v>12</v>
      </c>
      <c r="E6" s="4" t="s">
        <v>26</v>
      </c>
      <c r="F6" s="5" t="s">
        <v>16</v>
      </c>
      <c r="G6" s="5">
        <v>211065</v>
      </c>
      <c r="H6" s="5">
        <v>211065</v>
      </c>
      <c r="I6" s="6">
        <f>H6/G6*100</f>
        <v>100</v>
      </c>
      <c r="J6" s="38">
        <f>(I6+I7)/2</f>
        <v>100</v>
      </c>
      <c r="K6" s="12">
        <f>(J6+J8)/2</f>
        <v>100</v>
      </c>
      <c r="L6" s="18"/>
      <c r="M6" s="35" t="s">
        <v>11</v>
      </c>
      <c r="N6" s="12">
        <f>(K6+K10)/2</f>
        <v>100</v>
      </c>
    </row>
    <row r="7" spans="1:14" ht="42" customHeight="1" x14ac:dyDescent="0.25">
      <c r="A7" s="29"/>
      <c r="B7" s="26"/>
      <c r="C7" s="26"/>
      <c r="D7" s="4" t="s">
        <v>12</v>
      </c>
      <c r="E7" s="4" t="s">
        <v>27</v>
      </c>
      <c r="F7" s="5" t="s">
        <v>16</v>
      </c>
      <c r="G7" s="5">
        <v>39495</v>
      </c>
      <c r="H7" s="5">
        <v>39495</v>
      </c>
      <c r="I7" s="6">
        <f>H7/G7*100</f>
        <v>100</v>
      </c>
      <c r="J7" s="39"/>
      <c r="K7" s="13"/>
      <c r="L7" s="19"/>
      <c r="M7" s="36"/>
      <c r="N7" s="13"/>
    </row>
    <row r="8" spans="1:14" ht="104.45" customHeight="1" x14ac:dyDescent="0.25">
      <c r="A8" s="29"/>
      <c r="B8" s="26"/>
      <c r="C8" s="26"/>
      <c r="D8" s="4" t="s">
        <v>10</v>
      </c>
      <c r="E8" s="4" t="s">
        <v>24</v>
      </c>
      <c r="F8" s="5" t="s">
        <v>20</v>
      </c>
      <c r="G8" s="6">
        <v>120.4</v>
      </c>
      <c r="H8" s="6">
        <v>120.4</v>
      </c>
      <c r="I8" s="6">
        <f>H8/G8*100</f>
        <v>100</v>
      </c>
      <c r="J8" s="38">
        <f>(I8+I9)/2</f>
        <v>100</v>
      </c>
      <c r="K8" s="13"/>
      <c r="L8" s="19"/>
      <c r="M8" s="37"/>
      <c r="N8" s="13"/>
    </row>
    <row r="9" spans="1:14" ht="104.45" customHeight="1" x14ac:dyDescent="0.25">
      <c r="A9" s="29"/>
      <c r="B9" s="27"/>
      <c r="C9" s="27"/>
      <c r="D9" s="4" t="s">
        <v>10</v>
      </c>
      <c r="E9" s="4" t="s">
        <v>25</v>
      </c>
      <c r="F9" s="5" t="s">
        <v>20</v>
      </c>
      <c r="G9" s="6">
        <v>100</v>
      </c>
      <c r="H9" s="6">
        <v>100</v>
      </c>
      <c r="I9" s="6">
        <f>H9/G9*100</f>
        <v>100</v>
      </c>
      <c r="J9" s="39"/>
      <c r="K9" s="14"/>
      <c r="L9" s="20"/>
      <c r="M9" s="15" t="s">
        <v>11</v>
      </c>
      <c r="N9" s="13"/>
    </row>
    <row r="10" spans="1:14" ht="70.900000000000006" customHeight="1" x14ac:dyDescent="0.25">
      <c r="A10" s="29"/>
      <c r="B10" s="25" t="s">
        <v>17</v>
      </c>
      <c r="C10" s="32" t="s">
        <v>13</v>
      </c>
      <c r="D10" s="4" t="s">
        <v>10</v>
      </c>
      <c r="E10" s="4" t="s">
        <v>19</v>
      </c>
      <c r="F10" s="5" t="s">
        <v>20</v>
      </c>
      <c r="G10" s="5">
        <v>100</v>
      </c>
      <c r="H10" s="5">
        <f>G10</f>
        <v>100</v>
      </c>
      <c r="I10" s="5">
        <f>H10</f>
        <v>100</v>
      </c>
      <c r="J10" s="40">
        <f>(I10+I11)/2</f>
        <v>100</v>
      </c>
      <c r="K10" s="12">
        <f>(J10+J12)/2</f>
        <v>100</v>
      </c>
      <c r="L10" s="12"/>
      <c r="M10" s="16"/>
      <c r="N10" s="13"/>
    </row>
    <row r="11" spans="1:14" ht="28.9" customHeight="1" x14ac:dyDescent="0.25">
      <c r="A11" s="29"/>
      <c r="B11" s="26"/>
      <c r="C11" s="33"/>
      <c r="D11" s="4" t="s">
        <v>10</v>
      </c>
      <c r="E11" s="4" t="s">
        <v>22</v>
      </c>
      <c r="F11" s="5" t="s">
        <v>20</v>
      </c>
      <c r="G11" s="5">
        <v>100</v>
      </c>
      <c r="H11" s="5">
        <f>G11</f>
        <v>100</v>
      </c>
      <c r="I11" s="5">
        <f>H11</f>
        <v>100</v>
      </c>
      <c r="J11" s="41"/>
      <c r="K11" s="13"/>
      <c r="L11" s="21"/>
      <c r="M11" s="16"/>
      <c r="N11" s="13"/>
    </row>
    <row r="12" spans="1:14" ht="25.9" customHeight="1" x14ac:dyDescent="0.25">
      <c r="A12" s="30"/>
      <c r="B12" s="27"/>
      <c r="C12" s="34"/>
      <c r="D12" s="4" t="s">
        <v>12</v>
      </c>
      <c r="E12" s="4" t="s">
        <v>21</v>
      </c>
      <c r="F12" s="5" t="s">
        <v>16</v>
      </c>
      <c r="G12" s="5">
        <v>12000</v>
      </c>
      <c r="H12" s="5">
        <v>12000</v>
      </c>
      <c r="I12" s="5">
        <f>H12/G12*100</f>
        <v>100</v>
      </c>
      <c r="J12" s="5">
        <f>I12</f>
        <v>100</v>
      </c>
      <c r="K12" s="14"/>
      <c r="L12" s="22"/>
      <c r="M12" s="17"/>
      <c r="N12" s="23"/>
    </row>
    <row r="13" spans="1:14" ht="12" customHeight="1" x14ac:dyDescent="0.25">
      <c r="A13" s="24" t="s">
        <v>28</v>
      </c>
      <c r="B13" s="24"/>
      <c r="C13" s="24"/>
      <c r="D13" s="24"/>
      <c r="E13" s="7"/>
      <c r="F13" s="7"/>
      <c r="G13" s="7"/>
      <c r="H13" s="7"/>
      <c r="I13" s="7"/>
      <c r="J13" s="7"/>
      <c r="K13" s="7"/>
      <c r="L13" s="7"/>
      <c r="M13" s="7"/>
    </row>
    <row r="14" spans="1:14" ht="15.75" x14ac:dyDescent="0.25">
      <c r="A14" s="24"/>
      <c r="B14" s="24"/>
      <c r="C14" s="24"/>
      <c r="D14" s="24"/>
      <c r="E14" s="7"/>
      <c r="F14" s="7"/>
      <c r="G14" s="7"/>
      <c r="H14" s="7"/>
      <c r="I14" s="7"/>
      <c r="J14" s="7"/>
      <c r="K14" s="7"/>
      <c r="L14" s="7" t="s">
        <v>29</v>
      </c>
      <c r="M14" s="7"/>
    </row>
    <row r="15" spans="1:14" ht="15.7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4" ht="33" customHeight="1" x14ac:dyDescent="0.25">
      <c r="A16" s="8" t="s">
        <v>31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x14ac:dyDescent="0.25">
      <c r="A17" s="10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</sheetData>
  <mergeCells count="19">
    <mergeCell ref="M9:M12"/>
    <mergeCell ref="L6:L9"/>
    <mergeCell ref="L10:L12"/>
    <mergeCell ref="N6:N12"/>
    <mergeCell ref="A13:D14"/>
    <mergeCell ref="B6:B9"/>
    <mergeCell ref="A6:A12"/>
    <mergeCell ref="C6:C9"/>
    <mergeCell ref="B10:B12"/>
    <mergeCell ref="C10:C12"/>
    <mergeCell ref="M6:M8"/>
    <mergeCell ref="J8:J9"/>
    <mergeCell ref="J6:J7"/>
    <mergeCell ref="J10:J11"/>
    <mergeCell ref="A16:L16"/>
    <mergeCell ref="A17:L17"/>
    <mergeCell ref="E1:K3"/>
    <mergeCell ref="K6:K9"/>
    <mergeCell ref="K10:K12"/>
  </mergeCells>
  <pageMargins left="0.26" right="0.24" top="0.22" bottom="0.22" header="0.11" footer="0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2025-01-29T01:50:18Z</dcterms:modified>
</cp:coreProperties>
</file>