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787F6222-98AC-46DB-81C9-996AD7C8BD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4" i="1"/>
  <c r="J14" i="1" s="1"/>
  <c r="I20" i="1"/>
  <c r="J20" i="1" s="1"/>
  <c r="I19" i="1"/>
  <c r="I17" i="1"/>
  <c r="J17" i="1" s="1"/>
  <c r="J18" i="1" l="1"/>
  <c r="K18" i="1" s="1"/>
  <c r="K14" i="1"/>
  <c r="N14" i="1" l="1"/>
</calcChain>
</file>

<file path=xl/sharedStrings.xml><?xml version="1.0" encoding="utf-8"?>
<sst xmlns="http://schemas.openxmlformats.org/spreadsheetml/2006/main" count="42" uniqueCount="37">
  <si>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</si>
  <si>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</si>
  <si>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</si>
  <si>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</si>
  <si>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</si>
  <si>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</si>
  <si>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</si>
  <si>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</si>
  <si>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</si>
  <si>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</si>
  <si>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МБУ "Краеведческий музей г.Шарыпово"</t>
  </si>
  <si>
    <t>Показатель качества</t>
  </si>
  <si>
    <t>ведомственная отчетность</t>
  </si>
  <si>
    <t>процент</t>
  </si>
  <si>
    <t>Показатель объема</t>
  </si>
  <si>
    <t>ведомствення отчетность</t>
  </si>
  <si>
    <t>Формирование, учет, изучение обеспечение физического сохранения и безопасности музейных предметов, музейных коллекций</t>
  </si>
  <si>
    <t>Работа</t>
  </si>
  <si>
    <t xml:space="preserve">Количество предметов </t>
  </si>
  <si>
    <t>единица</t>
  </si>
  <si>
    <t>Доля музейных предметов, внесенных в электронный каталог музея</t>
  </si>
  <si>
    <t>Доля экспонируемых предметов из общего числа предметовосновного фонда</t>
  </si>
  <si>
    <t>Директор МБУ "Краеведческий музей г.Шарыпово"</t>
  </si>
  <si>
    <t>С.А.Замараева</t>
  </si>
  <si>
    <t>Начальник отдела экономики и планирования Администрации города Шарыпово</t>
  </si>
  <si>
    <t>человек</t>
  </si>
  <si>
    <t>Публичный показ музейных предметов, музейных коллекций</t>
  </si>
  <si>
    <t>Услуга</t>
  </si>
  <si>
    <t>Количество музейных предметов основного Музейного фонда учреждения, опубликованных на экспозициях и выставках за отчетный период</t>
  </si>
  <si>
    <t>Число посетителей</t>
  </si>
  <si>
    <t>Согласовано:</t>
  </si>
  <si>
    <t>Итоговая оценка выполнения муниципальным учреждением муниципального задания по каждой муниципальной услуге (работе)</t>
  </si>
  <si>
    <t>Е.Н. Орлова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</si>
  <si>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</si>
  <si>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бюджетным учреждением "Краеведческий музей г.Шарыпово" за 2 квартал 2024 г.</t>
  </si>
  <si>
    <t>Фактическое значение за 2 квартал 2024 г.</t>
  </si>
  <si>
    <t>Оценка выполнения муниципального задания муниципальными учреждениями по каждому показателю за 2 квартал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</si>
</sst>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NumberFormat="1" applyFont="1" applyBorder="1" applyAlignment="1">
      <alignment horizontal="left"/>
    </xf>
    <xf numFmtId="0" fontId="0" fillId="0" borderId="6" xfId="0" applyBorder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/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/>
    <xf numFmtId="2" fontId="0" fillId="2" borderId="5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view="pageBreakPreview" topLeftCell="A14" zoomScaleNormal="100" zoomScaleSheetLayoutView="100" workbookViewId="0">
      <selection activeCell="N14" sqref="N14:N20"/>
    </sheetView>
  </sheetViews>
  <sheetFormatPr defaultRowHeight="15" x14ac:dyDescent="0.25"/>
  <cols>
    <col min="1" max="1" width="13.7109375" customWidth="1"/>
    <col min="2" max="2" width="13.140625" customWidth="1"/>
    <col min="3" max="3" width="12.28515625" customWidth="1"/>
    <col min="4" max="4" width="9.85546875" customWidth="1"/>
    <col min="5" max="5" width="12" customWidth="1"/>
    <col min="9" max="9" width="14.28515625" customWidth="1"/>
    <col min="10" max="11" width="13.7109375" customWidth="1"/>
    <col min="12" max="12" width="14.28515625" customWidth="1"/>
    <col min="13" max="13" width="13.42578125" customWidth="1"/>
    <col min="14" max="14" width="11.42578125" customWidth="1"/>
  </cols>
  <sheetData>
    <row r="1" spans="1:15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"/>
      <c r="O1" s="4"/>
    </row>
    <row r="2" spans="1:15" ht="0.7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</row>
    <row r="3" spans="1:15" ht="12" hidden="1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</row>
    <row r="4" spans="1:15" ht="18.75" hidden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4"/>
      <c r="O4" s="4"/>
    </row>
    <row r="5" spans="1:15" ht="11.25" hidden="1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  <c r="N5" s="4"/>
      <c r="O5" s="4"/>
    </row>
    <row r="6" spans="1:15" ht="15.75" hidden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"/>
      <c r="N6" s="4"/>
      <c r="O6" s="4"/>
    </row>
    <row r="7" spans="1:15" ht="15.75" hidden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  <c r="N7" s="4"/>
      <c r="O7" s="4"/>
    </row>
    <row r="8" spans="1:15" ht="32.25" customHeight="1" x14ac:dyDescent="0.25">
      <c r="A8" s="4"/>
      <c r="B8" s="4"/>
      <c r="C8" s="4"/>
      <c r="D8" s="4"/>
      <c r="E8" s="11" t="s">
        <v>34</v>
      </c>
      <c r="F8" s="11"/>
      <c r="G8" s="11"/>
      <c r="H8" s="11"/>
      <c r="I8" s="11"/>
      <c r="J8" s="11"/>
      <c r="K8" s="7"/>
      <c r="L8" s="4"/>
      <c r="M8" s="4"/>
      <c r="N8" s="4"/>
      <c r="O8" s="4"/>
    </row>
    <row r="9" spans="1:15" ht="32.25" customHeight="1" x14ac:dyDescent="0.25">
      <c r="A9" s="4"/>
      <c r="B9" s="4"/>
      <c r="C9" s="4"/>
      <c r="D9" s="4"/>
      <c r="E9" s="11"/>
      <c r="F9" s="11"/>
      <c r="G9" s="11"/>
      <c r="H9" s="11"/>
      <c r="I9" s="11"/>
      <c r="J9" s="11"/>
      <c r="K9" s="7"/>
      <c r="L9" s="4"/>
      <c r="M9" s="4"/>
      <c r="N9" s="4"/>
      <c r="O9" s="4"/>
    </row>
    <row r="10" spans="1:15" ht="18.75" x14ac:dyDescent="0.25">
      <c r="A10" s="4"/>
      <c r="B10" s="4"/>
      <c r="C10" s="4"/>
      <c r="D10" s="4"/>
      <c r="E10" s="11"/>
      <c r="F10" s="11"/>
      <c r="G10" s="11"/>
      <c r="H10" s="11"/>
      <c r="I10" s="11"/>
      <c r="J10" s="11"/>
      <c r="K10" s="7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05.5" customHeight="1" x14ac:dyDescent="0.25">
      <c r="A13" s="12" t="s">
        <v>0</v>
      </c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33</v>
      </c>
      <c r="H13" s="12" t="s">
        <v>35</v>
      </c>
      <c r="I13" s="12" t="s">
        <v>36</v>
      </c>
      <c r="J13" s="12" t="s">
        <v>6</v>
      </c>
      <c r="K13" s="14" t="s">
        <v>31</v>
      </c>
      <c r="L13" s="12" t="s">
        <v>7</v>
      </c>
      <c r="M13" s="12" t="s">
        <v>8</v>
      </c>
      <c r="N13" s="12" t="s">
        <v>9</v>
      </c>
      <c r="O13" s="4"/>
    </row>
    <row r="14" spans="1:15" ht="57" customHeight="1" x14ac:dyDescent="0.25">
      <c r="A14" s="15" t="s">
        <v>10</v>
      </c>
      <c r="B14" s="16" t="s">
        <v>26</v>
      </c>
      <c r="C14" s="17" t="s">
        <v>27</v>
      </c>
      <c r="D14" s="16" t="s">
        <v>14</v>
      </c>
      <c r="E14" s="16" t="s">
        <v>29</v>
      </c>
      <c r="F14" s="17" t="s">
        <v>25</v>
      </c>
      <c r="G14" s="18">
        <v>17600</v>
      </c>
      <c r="H14" s="18">
        <v>10139</v>
      </c>
      <c r="I14" s="19">
        <f>H14/G14*100</f>
        <v>57.60795454545454</v>
      </c>
      <c r="J14" s="20">
        <f>I14</f>
        <v>57.60795454545454</v>
      </c>
      <c r="K14" s="19">
        <f>(J14+J17)/2</f>
        <v>75.990124458874462</v>
      </c>
      <c r="L14" s="21"/>
      <c r="M14" s="16" t="s">
        <v>12</v>
      </c>
      <c r="N14" s="22">
        <f>(K14+K18)/2</f>
        <v>86.534595372623954</v>
      </c>
      <c r="O14" s="4"/>
    </row>
    <row r="15" spans="1:15" ht="0.75" customHeight="1" x14ac:dyDescent="0.25">
      <c r="A15" s="23"/>
      <c r="B15" s="24"/>
      <c r="C15" s="25"/>
      <c r="D15" s="26"/>
      <c r="E15" s="26"/>
      <c r="F15" s="27"/>
      <c r="G15" s="28"/>
      <c r="H15" s="28"/>
      <c r="I15" s="29"/>
      <c r="J15" s="30"/>
      <c r="K15" s="31"/>
      <c r="L15" s="32"/>
      <c r="M15" s="33"/>
      <c r="N15" s="34"/>
      <c r="O15" s="4"/>
    </row>
    <row r="16" spans="1:15" ht="0.75" customHeight="1" x14ac:dyDescent="0.25">
      <c r="A16" s="23"/>
      <c r="B16" s="24"/>
      <c r="C16" s="35"/>
      <c r="D16" s="36"/>
      <c r="E16" s="37"/>
      <c r="F16" s="37"/>
      <c r="G16" s="38"/>
      <c r="H16" s="38"/>
      <c r="I16" s="38"/>
      <c r="J16" s="30"/>
      <c r="K16" s="31"/>
      <c r="L16" s="32"/>
      <c r="M16" s="39"/>
      <c r="N16" s="34"/>
      <c r="O16" s="4"/>
    </row>
    <row r="17" spans="1:15" ht="207.75" customHeight="1" x14ac:dyDescent="0.25">
      <c r="A17" s="23"/>
      <c r="B17" s="26"/>
      <c r="C17" s="27"/>
      <c r="D17" s="12" t="s">
        <v>11</v>
      </c>
      <c r="E17" s="40" t="s">
        <v>28</v>
      </c>
      <c r="F17" s="41" t="s">
        <v>19</v>
      </c>
      <c r="G17" s="42">
        <v>924</v>
      </c>
      <c r="H17" s="42">
        <v>872</v>
      </c>
      <c r="I17" s="43">
        <f>H17/G17*100</f>
        <v>94.372294372294377</v>
      </c>
      <c r="J17" s="20">
        <f>I17</f>
        <v>94.372294372294377</v>
      </c>
      <c r="K17" s="31"/>
      <c r="L17" s="44"/>
      <c r="M17" s="45" t="s">
        <v>15</v>
      </c>
      <c r="N17" s="34"/>
      <c r="O17" s="4"/>
    </row>
    <row r="18" spans="1:15" ht="101.25" customHeight="1" x14ac:dyDescent="0.25">
      <c r="A18" s="46"/>
      <c r="B18" s="16" t="s">
        <v>16</v>
      </c>
      <c r="C18" s="16" t="s">
        <v>17</v>
      </c>
      <c r="D18" s="12" t="s">
        <v>11</v>
      </c>
      <c r="E18" s="13" t="s">
        <v>20</v>
      </c>
      <c r="F18" s="12" t="s">
        <v>13</v>
      </c>
      <c r="G18" s="20">
        <v>75.7</v>
      </c>
      <c r="H18" s="20">
        <v>71.7</v>
      </c>
      <c r="I18" s="20">
        <f>H18/G18*100</f>
        <v>94.715984147952454</v>
      </c>
      <c r="J18" s="47">
        <f>(I18+I19)/2</f>
        <v>94.537479253463403</v>
      </c>
      <c r="K18" s="48">
        <f>(J18+J20)/2</f>
        <v>97.079066286373433</v>
      </c>
      <c r="L18" s="44"/>
      <c r="M18" s="49"/>
      <c r="N18" s="50"/>
      <c r="O18" s="4"/>
    </row>
    <row r="19" spans="1:15" ht="72" x14ac:dyDescent="0.25">
      <c r="A19" s="46"/>
      <c r="B19" s="24"/>
      <c r="C19" s="24"/>
      <c r="D19" s="12" t="s">
        <v>11</v>
      </c>
      <c r="E19" s="13" t="s">
        <v>21</v>
      </c>
      <c r="F19" s="12" t="s">
        <v>13</v>
      </c>
      <c r="G19" s="20">
        <v>19.5</v>
      </c>
      <c r="H19" s="20">
        <v>18.399999999999999</v>
      </c>
      <c r="I19" s="20">
        <f>H19/G19*100</f>
        <v>94.358974358974351</v>
      </c>
      <c r="J19" s="51"/>
      <c r="K19" s="52"/>
      <c r="L19" s="44"/>
      <c r="M19" s="49"/>
      <c r="N19" s="50"/>
      <c r="O19" s="4"/>
    </row>
    <row r="20" spans="1:15" ht="40.5" customHeight="1" x14ac:dyDescent="0.25">
      <c r="A20" s="53"/>
      <c r="B20" s="26"/>
      <c r="C20" s="26"/>
      <c r="D20" s="12" t="s">
        <v>14</v>
      </c>
      <c r="E20" s="12" t="s">
        <v>18</v>
      </c>
      <c r="F20" s="12" t="s">
        <v>19</v>
      </c>
      <c r="G20" s="20">
        <v>4745</v>
      </c>
      <c r="H20" s="20">
        <v>4727</v>
      </c>
      <c r="I20" s="20">
        <f>H20/G20*100</f>
        <v>99.620653319283463</v>
      </c>
      <c r="J20" s="54">
        <f>I20</f>
        <v>99.620653319283463</v>
      </c>
      <c r="K20" s="55"/>
      <c r="L20" s="56"/>
      <c r="M20" s="40"/>
      <c r="N20" s="57"/>
      <c r="O20" s="4"/>
    </row>
    <row r="21" spans="1:15" x14ac:dyDescent="0.25">
      <c r="A21" s="8"/>
      <c r="B21" s="8"/>
      <c r="C21" s="8"/>
      <c r="D21" s="8"/>
      <c r="E21" s="8"/>
      <c r="F21" s="8"/>
      <c r="G21" s="8"/>
      <c r="H21" s="8"/>
      <c r="I21" s="8"/>
      <c r="J21" s="9"/>
      <c r="K21" s="9"/>
      <c r="L21" s="9"/>
      <c r="M21" s="9"/>
      <c r="N21" s="9"/>
      <c r="O21" s="4"/>
    </row>
    <row r="22" spans="1:15" x14ac:dyDescent="0.25">
      <c r="A22" s="8" t="s">
        <v>22</v>
      </c>
      <c r="B22" s="8"/>
      <c r="C22" s="8"/>
      <c r="D22" s="8"/>
      <c r="E22" s="8"/>
      <c r="F22" s="8"/>
      <c r="G22" s="8" t="s">
        <v>23</v>
      </c>
      <c r="H22" s="8"/>
      <c r="I22" s="8"/>
      <c r="J22" s="10"/>
      <c r="K22" s="9"/>
      <c r="L22" s="9"/>
      <c r="M22" s="9"/>
      <c r="N22" s="9"/>
      <c r="O22" s="4"/>
    </row>
    <row r="23" spans="1:15" x14ac:dyDescent="0.25">
      <c r="A23" s="8" t="s">
        <v>30</v>
      </c>
      <c r="B23" s="8"/>
      <c r="C23" s="8"/>
      <c r="D23" s="8"/>
      <c r="E23" s="8"/>
      <c r="F23" s="8"/>
      <c r="G23" s="8"/>
      <c r="H23" s="8"/>
      <c r="I23" s="8"/>
      <c r="J23" s="10"/>
      <c r="K23" s="9"/>
      <c r="L23" s="9"/>
      <c r="M23" s="9"/>
      <c r="N23" s="9"/>
      <c r="O23" s="4"/>
    </row>
    <row r="24" spans="1:15" x14ac:dyDescent="0.25">
      <c r="A24" s="8" t="s">
        <v>24</v>
      </c>
      <c r="B24" s="8"/>
      <c r="C24" s="8"/>
      <c r="D24" s="8"/>
      <c r="E24" s="8"/>
      <c r="F24" s="8"/>
      <c r="G24" s="8"/>
      <c r="H24" s="8"/>
      <c r="I24" s="8" t="s">
        <v>32</v>
      </c>
      <c r="J24" s="10"/>
      <c r="K24" s="9"/>
      <c r="L24" s="9"/>
      <c r="M24" s="9"/>
      <c r="N24" s="9"/>
      <c r="O24" s="4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</row>
    <row r="28" spans="1:15" x14ac:dyDescent="0.25">
      <c r="E28" s="2"/>
    </row>
  </sheetData>
  <mergeCells count="19">
    <mergeCell ref="A14:A20"/>
    <mergeCell ref="D14:D15"/>
    <mergeCell ref="E14:E15"/>
    <mergeCell ref="F14:F15"/>
    <mergeCell ref="G14:G15"/>
    <mergeCell ref="B18:B20"/>
    <mergeCell ref="B14:B17"/>
    <mergeCell ref="C18:C20"/>
    <mergeCell ref="C14:C17"/>
    <mergeCell ref="N14:N20"/>
    <mergeCell ref="E8:J10"/>
    <mergeCell ref="M14:M16"/>
    <mergeCell ref="M17:M19"/>
    <mergeCell ref="H14:H15"/>
    <mergeCell ref="I14:I15"/>
    <mergeCell ref="L14:L20"/>
    <mergeCell ref="K14:K17"/>
    <mergeCell ref="J18:J19"/>
    <mergeCell ref="K18:K20"/>
  </mergeCells>
  <pageMargins left="0.39370078740157483" right="0" top="0" bottom="0.3937007874015748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2024-07-04T08:01:33Z</dcterms:modified>
</cp:coreProperties>
</file>