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87F6222-98AC-46DB-81C9-996AD7C8B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4" i="1"/>
  <c r="J14" i="1" s="1"/>
  <c r="I20" i="1"/>
  <c r="J20" i="1" s="1"/>
  <c r="I19" i="1"/>
  <c r="I17" i="1"/>
  <c r="J17" i="1" s="1"/>
  <c r="J18" i="1" l="1"/>
  <c r="K18" i="1" s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<sst xmlns="http://schemas.openxmlformats.org/spreadsheetml/2006/main" count="42" uniqueCount="37">
  <si>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</si>
  <si>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</si>
  <si>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</si>
  <si>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</si>
  <si>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</si>
  <si>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</si>
  <si>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</si>
  <si>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</si>
  <si>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</si>
  <si>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</si>
  <si>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</si>
  <si>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</si>
  <si>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</si>
  <si>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</si>
  <si>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</si>
  <si>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</si>
  <si>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</si>
  <si>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</si>
  <si>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</si>
  <si>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</si>
  <si>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</si>
  <si>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</si>
  <si>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</si>
  <si>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</si>
  <si>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</si>
  <si>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</si>
  <si>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</si>
  <si>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</si>
  <si>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</si>
  <si>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</si>
  <si>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</si>
  <si>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</si>
  <si>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</si>
  <si>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</si>
  <si>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"Краеведческий музей г.Шарыпово" за 2 квартал 2024 г.</t>
  </si>
  <si>
    <t>Фактическое значение за 2 квартал 2024 г.</t>
  </si>
  <si>
    <t>Оценка выполнения муниципального задания муниципальными учреждениями по каждому показателю за 2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</si>
</sst>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2" fontId="0" fillId="2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14" zoomScaleNormal="100" zoomScaleSheetLayoutView="100" workbookViewId="0">
      <selection activeCell="N14" sqref="N14:N20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11" t="s">
        <v>34</v>
      </c>
      <c r="F8" s="11"/>
      <c r="G8" s="11"/>
      <c r="H8" s="11"/>
      <c r="I8" s="11"/>
      <c r="J8" s="11"/>
      <c r="K8" s="7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11"/>
      <c r="F9" s="11"/>
      <c r="G9" s="11"/>
      <c r="H9" s="11"/>
      <c r="I9" s="11"/>
      <c r="J9" s="11"/>
      <c r="K9" s="7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11"/>
      <c r="F10" s="11"/>
      <c r="G10" s="11"/>
      <c r="H10" s="11"/>
      <c r="I10" s="11"/>
      <c r="J10" s="11"/>
      <c r="K10" s="7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12" t="s">
        <v>0</v>
      </c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33</v>
      </c>
      <c r="H13" s="12" t="s">
        <v>35</v>
      </c>
      <c r="I13" s="12" t="s">
        <v>36</v>
      </c>
      <c r="J13" s="12" t="s">
        <v>6</v>
      </c>
      <c r="K13" s="14" t="s">
        <v>31</v>
      </c>
      <c r="L13" s="12" t="s">
        <v>7</v>
      </c>
      <c r="M13" s="12" t="s">
        <v>8</v>
      </c>
      <c r="N13" s="12" t="s">
        <v>9</v>
      </c>
      <c r="O13" s="4"/>
    </row>
    <row r="14" spans="1:15" ht="57" customHeight="1" x14ac:dyDescent="0.25">
      <c r="A14" s="15" t="s">
        <v>10</v>
      </c>
      <c r="B14" s="16" t="s">
        <v>26</v>
      </c>
      <c r="C14" s="17" t="s">
        <v>27</v>
      </c>
      <c r="D14" s="16" t="s">
        <v>14</v>
      </c>
      <c r="E14" s="16" t="s">
        <v>29</v>
      </c>
      <c r="F14" s="17" t="s">
        <v>25</v>
      </c>
      <c r="G14" s="18">
        <v>17600</v>
      </c>
      <c r="H14" s="18">
        <v>10139</v>
      </c>
      <c r="I14" s="19">
        <f>H14/G14*100</f>
        <v>57.60795454545454</v>
      </c>
      <c r="J14" s="20">
        <f>I14</f>
        <v>57.60795454545454</v>
      </c>
      <c r="K14" s="19">
        <f>(J14+J17)/2</f>
        <v>75.990124458874462</v>
      </c>
      <c r="L14" s="21"/>
      <c r="M14" s="16" t="s">
        <v>12</v>
      </c>
      <c r="N14" s="22">
        <f>(K14+K18)/2</f>
        <v>86.534595372623954</v>
      </c>
      <c r="O14" s="4"/>
    </row>
    <row r="15" spans="1:15" ht="0.75" customHeight="1" x14ac:dyDescent="0.25">
      <c r="A15" s="23"/>
      <c r="B15" s="24"/>
      <c r="C15" s="25"/>
      <c r="D15" s="26"/>
      <c r="E15" s="26"/>
      <c r="F15" s="27"/>
      <c r="G15" s="28"/>
      <c r="H15" s="28"/>
      <c r="I15" s="29"/>
      <c r="J15" s="30"/>
      <c r="K15" s="31"/>
      <c r="L15" s="32"/>
      <c r="M15" s="33"/>
      <c r="N15" s="34"/>
      <c r="O15" s="4"/>
    </row>
    <row r="16" spans="1:15" ht="0.75" customHeight="1" x14ac:dyDescent="0.25">
      <c r="A16" s="23"/>
      <c r="B16" s="24"/>
      <c r="C16" s="35"/>
      <c r="D16" s="36"/>
      <c r="E16" s="37"/>
      <c r="F16" s="37"/>
      <c r="G16" s="38"/>
      <c r="H16" s="38"/>
      <c r="I16" s="38"/>
      <c r="J16" s="30"/>
      <c r="K16" s="31"/>
      <c r="L16" s="32"/>
      <c r="M16" s="39"/>
      <c r="N16" s="34"/>
      <c r="O16" s="4"/>
    </row>
    <row r="17" spans="1:15" ht="207.75" customHeight="1" x14ac:dyDescent="0.25">
      <c r="A17" s="23"/>
      <c r="B17" s="26"/>
      <c r="C17" s="27"/>
      <c r="D17" s="12" t="s">
        <v>11</v>
      </c>
      <c r="E17" s="40" t="s">
        <v>28</v>
      </c>
      <c r="F17" s="41" t="s">
        <v>19</v>
      </c>
      <c r="G17" s="42">
        <v>924</v>
      </c>
      <c r="H17" s="42">
        <v>872</v>
      </c>
      <c r="I17" s="43">
        <f>H17/G17*100</f>
        <v>94.372294372294377</v>
      </c>
      <c r="J17" s="20">
        <f>I17</f>
        <v>94.372294372294377</v>
      </c>
      <c r="K17" s="31"/>
      <c r="L17" s="44"/>
      <c r="M17" s="45" t="s">
        <v>15</v>
      </c>
      <c r="N17" s="34"/>
      <c r="O17" s="4"/>
    </row>
    <row r="18" spans="1:15" ht="101.25" customHeight="1" x14ac:dyDescent="0.25">
      <c r="A18" s="46"/>
      <c r="B18" s="16" t="s">
        <v>16</v>
      </c>
      <c r="C18" s="16" t="s">
        <v>17</v>
      </c>
      <c r="D18" s="12" t="s">
        <v>11</v>
      </c>
      <c r="E18" s="13" t="s">
        <v>20</v>
      </c>
      <c r="F18" s="12" t="s">
        <v>13</v>
      </c>
      <c r="G18" s="20">
        <v>75.7</v>
      </c>
      <c r="H18" s="20">
        <v>71.7</v>
      </c>
      <c r="I18" s="20">
        <f>H18/G18*100</f>
        <v>94.715984147952454</v>
      </c>
      <c r="J18" s="47">
        <f>(I18+I19)/2</f>
        <v>94.537479253463403</v>
      </c>
      <c r="K18" s="48">
        <f>(J18+J20)/2</f>
        <v>97.079066286373433</v>
      </c>
      <c r="L18" s="44"/>
      <c r="M18" s="49"/>
      <c r="N18" s="50"/>
      <c r="O18" s="4"/>
    </row>
    <row r="19" spans="1:15" ht="72" x14ac:dyDescent="0.25">
      <c r="A19" s="46"/>
      <c r="B19" s="24"/>
      <c r="C19" s="24"/>
      <c r="D19" s="12" t="s">
        <v>11</v>
      </c>
      <c r="E19" s="13" t="s">
        <v>21</v>
      </c>
      <c r="F19" s="12" t="s">
        <v>13</v>
      </c>
      <c r="G19" s="20">
        <v>19.5</v>
      </c>
      <c r="H19" s="20">
        <v>18.399999999999999</v>
      </c>
      <c r="I19" s="20">
        <f>H19/G19*100</f>
        <v>94.358974358974351</v>
      </c>
      <c r="J19" s="51"/>
      <c r="K19" s="52"/>
      <c r="L19" s="44"/>
      <c r="M19" s="49"/>
      <c r="N19" s="50"/>
      <c r="O19" s="4"/>
    </row>
    <row r="20" spans="1:15" ht="40.5" customHeight="1" x14ac:dyDescent="0.25">
      <c r="A20" s="53"/>
      <c r="B20" s="26"/>
      <c r="C20" s="26"/>
      <c r="D20" s="12" t="s">
        <v>14</v>
      </c>
      <c r="E20" s="12" t="s">
        <v>18</v>
      </c>
      <c r="F20" s="12" t="s">
        <v>19</v>
      </c>
      <c r="G20" s="20">
        <v>4745</v>
      </c>
      <c r="H20" s="20">
        <v>4727</v>
      </c>
      <c r="I20" s="20">
        <f>H20/G20*100</f>
        <v>99.620653319283463</v>
      </c>
      <c r="J20" s="54">
        <f>I20</f>
        <v>99.620653319283463</v>
      </c>
      <c r="K20" s="55"/>
      <c r="L20" s="56"/>
      <c r="M20" s="40"/>
      <c r="N20" s="57"/>
      <c r="O20" s="4"/>
    </row>
    <row r="21" spans="1:15" x14ac:dyDescent="0.25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4"/>
    </row>
    <row r="22" spans="1:15" x14ac:dyDescent="0.25">
      <c r="A22" s="8" t="s">
        <v>22</v>
      </c>
      <c r="B22" s="8"/>
      <c r="C22" s="8"/>
      <c r="D22" s="8"/>
      <c r="E22" s="8"/>
      <c r="F22" s="8"/>
      <c r="G22" s="8" t="s">
        <v>23</v>
      </c>
      <c r="H22" s="8"/>
      <c r="I22" s="8"/>
      <c r="J22" s="10"/>
      <c r="K22" s="9"/>
      <c r="L22" s="9"/>
      <c r="M22" s="9"/>
      <c r="N22" s="9"/>
      <c r="O22" s="4"/>
    </row>
    <row r="23" spans="1:15" x14ac:dyDescent="0.25">
      <c r="A23" s="8" t="s">
        <v>30</v>
      </c>
      <c r="B23" s="8"/>
      <c r="C23" s="8"/>
      <c r="D23" s="8"/>
      <c r="E23" s="8"/>
      <c r="F23" s="8"/>
      <c r="G23" s="8"/>
      <c r="H23" s="8"/>
      <c r="I23" s="8"/>
      <c r="J23" s="10"/>
      <c r="K23" s="9"/>
      <c r="L23" s="9"/>
      <c r="M23" s="9"/>
      <c r="N23" s="9"/>
      <c r="O23" s="4"/>
    </row>
    <row r="24" spans="1:15" x14ac:dyDescent="0.25">
      <c r="A24" s="8" t="s">
        <v>24</v>
      </c>
      <c r="B24" s="8"/>
      <c r="C24" s="8"/>
      <c r="D24" s="8"/>
      <c r="E24" s="8"/>
      <c r="F24" s="8"/>
      <c r="G24" s="8"/>
      <c r="H24" s="8"/>
      <c r="I24" s="8" t="s">
        <v>32</v>
      </c>
      <c r="J24" s="10"/>
      <c r="K24" s="9"/>
      <c r="L24" s="9"/>
      <c r="M24" s="9"/>
      <c r="N24" s="9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</mergeCells>
  <pageMargins left="0.39370078740157483" right="0" top="0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2024-07-04T08:01:33Z</dcterms:modified>
</cp:coreProperties>
</file>