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роект бюджета на 2025-2027 годы\Проект для депутатов\"/>
    </mc:Choice>
  </mc:AlternateContent>
  <xr:revisionPtr revIDLastSave="0" documentId="13_ncr:1_{E8089A96-E99F-487B-8FD7-7D4498950E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вод" sheetId="1" r:id="rId1"/>
  </sheets>
  <definedNames>
    <definedName name="bold_col_number" localSheetId="0">#REF!</definedName>
    <definedName name="bold_col_number">#REF!</definedName>
    <definedName name="Colspan" localSheetId="0">#REF!</definedName>
    <definedName name="Colspan">#REF!</definedName>
    <definedName name="first_table_col" localSheetId="0">#REF!</definedName>
    <definedName name="first_table_col">#REF!</definedName>
    <definedName name="first_table_row1" localSheetId="0">#REF!</definedName>
    <definedName name="first_table_row1">#REF!</definedName>
    <definedName name="first_table_row2" localSheetId="0">#REF!</definedName>
    <definedName name="first_table_row2">#REF!</definedName>
    <definedName name="max_col_razn" localSheetId="0">#REF!</definedName>
    <definedName name="max_col_razn">#REF!</definedName>
    <definedName name="nc" localSheetId="0">#REF!</definedName>
    <definedName name="nc">#REF!</definedName>
    <definedName name="need_bold_rows" localSheetId="0">#REF!</definedName>
    <definedName name="need_bold_rows">#REF!</definedName>
    <definedName name="need_build_down" localSheetId="0">#REF!</definedName>
    <definedName name="need_build_down">#REF!</definedName>
    <definedName name="need_control_sum" localSheetId="0">#REF!</definedName>
    <definedName name="need_control_sum">#REF!</definedName>
    <definedName name="page_to_sheet_br" localSheetId="0">#REF!</definedName>
    <definedName name="page_to_sheet_br">#REF!</definedName>
    <definedName name="razn_down_rows" localSheetId="0">#REF!</definedName>
    <definedName name="razn_down_rows">#REF!</definedName>
    <definedName name="rows_to_delete" localSheetId="0">#REF!</definedName>
    <definedName name="rows_to_delete">#REF!</definedName>
    <definedName name="rows_to_last" localSheetId="0">#REF!</definedName>
    <definedName name="rows_to_last">#REF!</definedName>
    <definedName name="Signature_in_razn" localSheetId="0">#REF!</definedName>
    <definedName name="Signature_in_razn">#REF!</definedName>
    <definedName name="_xlnm.Print_Area" localSheetId="0">свод!$A$1:$D$18</definedName>
    <definedName name="_xlnm.Print_Are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9" i="1"/>
  <c r="D19" i="1"/>
  <c r="B19" i="1"/>
  <c r="C13" i="1"/>
  <c r="D13" i="1"/>
  <c r="B13" i="1"/>
  <c r="C16" i="1"/>
  <c r="C12" i="1" s="1"/>
  <c r="D16" i="1"/>
  <c r="D12" i="1" s="1"/>
  <c r="B16" i="1"/>
  <c r="B9" i="1"/>
  <c r="B11" i="1" s="1"/>
  <c r="C9" i="1"/>
  <c r="C11" i="1" s="1"/>
  <c r="D9" i="1"/>
  <c r="D11" i="1" s="1"/>
</calcChain>
</file>

<file path=xl/sharedStrings.xml><?xml version="1.0" encoding="utf-8"?>
<sst xmlns="http://schemas.openxmlformats.org/spreadsheetml/2006/main" count="19" uniqueCount="17">
  <si>
    <t>ДОХОДЫ</t>
  </si>
  <si>
    <t>Налоговые и неналоговые доходы</t>
  </si>
  <si>
    <t>Безвозмездные поступления</t>
  </si>
  <si>
    <t>ВСЕГО ДОХОДОВ</t>
  </si>
  <si>
    <t>ВСЕГО РАСХОДОВ</t>
  </si>
  <si>
    <t>Дефицит (-) / Профицит (+)</t>
  </si>
  <si>
    <t>Источники финансирования дефицита</t>
  </si>
  <si>
    <t>Показатели</t>
  </si>
  <si>
    <t xml:space="preserve">      - получение кредитов</t>
  </si>
  <si>
    <t xml:space="preserve">      - погашение кредитов</t>
  </si>
  <si>
    <t>Кредиты кредитных организаций в валюте Российской Федерации</t>
  </si>
  <si>
    <t>(рублей)</t>
  </si>
  <si>
    <t>Прогноз основных характеристик бюджета городского округа 
города Шарыпово на 2025-2027 годы</t>
  </si>
  <si>
    <t>Привлечение бюджетных кредитов, полученных из других бюджетов бюджетной системы Российской Федерации в валюте Российской Федерации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</si>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</sst>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_(* #,##0.00_);_(* \(#,##0.00\);_(* &quot;-&quot;??_);_(@_)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"/>
      <color indexed="16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2">
      <protection locked="0"/>
    </xf>
    <xf numFmtId="0" fontId="6" fillId="0" borderId="0">
      <protection locked="0"/>
    </xf>
    <xf numFmtId="0" fontId="6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" fillId="0" borderId="0">
      <protection locked="0"/>
    </xf>
    <xf numFmtId="0" fontId="8" fillId="0" borderId="0"/>
    <xf numFmtId="0" fontId="9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>
      <protection locked="0"/>
    </xf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0" borderId="1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justify"/>
    </xf>
    <xf numFmtId="0" fontId="4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3" xfId="0" applyNumberFormat="1" applyFont="1" applyBorder="1" applyAlignment="1">
      <alignment wrapText="1"/>
    </xf>
    <xf numFmtId="40" fontId="3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21">
    <cellStyle name="”€ќђќ‘ћ‚›‰" xfId="1" xr:uid="{00000000-0005-0000-0000-000000000000}"/>
    <cellStyle name="”€љ‘€ђћ‚ђќќ›‰" xfId="2" xr:uid="{00000000-0005-0000-0000-000001000000}"/>
    <cellStyle name="„…ќ…†ќ›‰" xfId="3" xr:uid="{00000000-0005-0000-0000-000002000000}"/>
    <cellStyle name="„ђ’ђ" xfId="4" xr:uid="{00000000-0005-0000-0000-000003000000}"/>
    <cellStyle name="€’ћѓћ‚›‰" xfId="5" xr:uid="{00000000-0005-0000-0000-000004000000}"/>
    <cellStyle name="‡ђѓћ‹ћ‚ћљ1" xfId="6" xr:uid="{00000000-0005-0000-0000-000005000000}"/>
    <cellStyle name="‡ђѓћ‹ћ‚ћљ2" xfId="7" xr:uid="{00000000-0005-0000-0000-000006000000}"/>
    <cellStyle name="F2" xfId="8" xr:uid="{00000000-0005-0000-0000-000007000000}"/>
    <cellStyle name="F3" xfId="9" xr:uid="{00000000-0005-0000-0000-000008000000}"/>
    <cellStyle name="F4" xfId="10" xr:uid="{00000000-0005-0000-0000-000009000000}"/>
    <cellStyle name="F5" xfId="11" xr:uid="{00000000-0005-0000-0000-00000A000000}"/>
    <cellStyle name="F6" xfId="12" xr:uid="{00000000-0005-0000-0000-00000B000000}"/>
    <cellStyle name="F7" xfId="13" xr:uid="{00000000-0005-0000-0000-00000C000000}"/>
    <cellStyle name="F8" xfId="14" xr:uid="{00000000-0005-0000-0000-00000D000000}"/>
    <cellStyle name="Обычный" xfId="0" builtinId="0"/>
    <cellStyle name="Обычный 2" xfId="15" xr:uid="{00000000-0005-0000-0000-00000F000000}"/>
    <cellStyle name="Стиль 1" xfId="16" xr:uid="{00000000-0005-0000-0000-000010000000}"/>
    <cellStyle name="Тысячи [0]_перечис.11" xfId="17" xr:uid="{00000000-0005-0000-0000-000011000000}"/>
    <cellStyle name="Тысячи_перечис.11" xfId="18" xr:uid="{00000000-0005-0000-0000-000012000000}"/>
    <cellStyle name="Финансовый 2" xfId="19" xr:uid="{00000000-0005-0000-0000-000013000000}"/>
    <cellStyle name="Џђћ–…ќ’ќ›‰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="78" zoomScaleNormal="78" zoomScaleSheetLayoutView="100" workbookViewId="0">
      <selection activeCell="I18" sqref="I18"/>
    </sheetView>
  </sheetViews>
  <sheetFormatPr defaultColWidth="9.140625" defaultRowHeight="12.75" x14ac:dyDescent="0.2"/>
  <cols>
    <col min="1" max="1" width="48" style="8" customWidth="1"/>
    <col min="2" max="2" width="20.85546875" style="8" customWidth="1"/>
    <col min="3" max="3" width="18.5703125" style="8" customWidth="1"/>
    <col min="4" max="4" width="19.5703125" style="8" customWidth="1"/>
    <col min="5" max="5" width="11.28515625" style="1" customWidth="1"/>
    <col min="6" max="16384" width="9.140625" style="1"/>
  </cols>
  <sheetData>
    <row r="1" spans="1:4" s="7" customFormat="1" ht="43.5" customHeight="1" x14ac:dyDescent="0.25">
      <c r="A1" s="19" t="s">
        <v>12</v>
      </c>
      <c r="B1" s="19"/>
      <c r="C1" s="19"/>
      <c r="D1" s="19"/>
    </row>
    <row r="2" spans="1:4" s="7" customFormat="1" ht="15.75" x14ac:dyDescent="0.25">
      <c r="A2" s="11"/>
      <c r="B2" s="11"/>
      <c r="C2" s="11"/>
      <c r="D2" s="11"/>
    </row>
    <row r="3" spans="1:4" s="7" customFormat="1" ht="15.75" x14ac:dyDescent="0.25">
      <c r="A3" s="11"/>
      <c r="B3" s="11"/>
      <c r="C3" s="11"/>
      <c r="D3" s="17" t="s">
        <v>11</v>
      </c>
    </row>
    <row r="4" spans="1:4" s="12" customFormat="1" ht="19.5" customHeight="1" x14ac:dyDescent="0.25">
      <c r="A4" s="10" t="s">
        <v>7</v>
      </c>
      <c r="B4" s="2">
        <v>2025</v>
      </c>
      <c r="C4" s="2">
        <v>2026</v>
      </c>
      <c r="D4" s="2">
        <v>2027</v>
      </c>
    </row>
    <row r="5" spans="1:4" s="13" customFormat="1" ht="18" customHeight="1" x14ac:dyDescent="0.2">
      <c r="A5" s="2">
        <v>1</v>
      </c>
      <c r="B5" s="2">
        <v>2</v>
      </c>
      <c r="C5" s="2">
        <v>3</v>
      </c>
      <c r="D5" s="2">
        <v>4</v>
      </c>
    </row>
    <row r="6" spans="1:4" s="14" customFormat="1" ht="17.25" customHeight="1" x14ac:dyDescent="0.2">
      <c r="A6" s="20" t="s">
        <v>0</v>
      </c>
      <c r="B6" s="20"/>
      <c r="C6" s="20"/>
      <c r="D6" s="20"/>
    </row>
    <row r="7" spans="1:4" s="7" customFormat="1" ht="21.75" customHeight="1" x14ac:dyDescent="0.25">
      <c r="A7" s="3" t="s">
        <v>1</v>
      </c>
      <c r="B7" s="16">
        <v>445241000</v>
      </c>
      <c r="C7" s="16">
        <v>450764588</v>
      </c>
      <c r="D7" s="16">
        <v>450787038</v>
      </c>
    </row>
    <row r="8" spans="1:4" s="7" customFormat="1" ht="18" customHeight="1" x14ac:dyDescent="0.25">
      <c r="A8" s="3" t="s">
        <v>2</v>
      </c>
      <c r="B8" s="16">
        <v>1619150900</v>
      </c>
      <c r="C8" s="16">
        <v>1492567712</v>
      </c>
      <c r="D8" s="16">
        <v>1486265162</v>
      </c>
    </row>
    <row r="9" spans="1:4" s="15" customFormat="1" ht="21" customHeight="1" x14ac:dyDescent="0.25">
      <c r="A9" s="5" t="s">
        <v>3</v>
      </c>
      <c r="B9" s="6">
        <f>B7+B8</f>
        <v>2064391900</v>
      </c>
      <c r="C9" s="6">
        <f t="shared" ref="C9:D9" si="0">C7+C8</f>
        <v>1943332300</v>
      </c>
      <c r="D9" s="6">
        <f t="shared" si="0"/>
        <v>1937052200</v>
      </c>
    </row>
    <row r="10" spans="1:4" s="7" customFormat="1" ht="23.25" customHeight="1" x14ac:dyDescent="0.25">
      <c r="A10" s="5" t="s">
        <v>4</v>
      </c>
      <c r="B10" s="6">
        <v>2077391900</v>
      </c>
      <c r="C10" s="6">
        <v>1949332300</v>
      </c>
      <c r="D10" s="6">
        <v>1943052200</v>
      </c>
    </row>
    <row r="11" spans="1:4" s="7" customFormat="1" ht="18.75" customHeight="1" x14ac:dyDescent="0.25">
      <c r="A11" s="5" t="s">
        <v>5</v>
      </c>
      <c r="B11" s="6">
        <f>B9-B10</f>
        <v>-13000000</v>
      </c>
      <c r="C11" s="6">
        <f>C9-C10</f>
        <v>-6000000</v>
      </c>
      <c r="D11" s="6">
        <f>D9-D10</f>
        <v>-6000000</v>
      </c>
    </row>
    <row r="12" spans="1:4" s="7" customFormat="1" ht="18.75" customHeight="1" x14ac:dyDescent="0.25">
      <c r="A12" s="21" t="s">
        <v>6</v>
      </c>
      <c r="B12" s="6">
        <f>+B16+B13</f>
        <v>13000000</v>
      </c>
      <c r="C12" s="6">
        <f t="shared" ref="C12:D12" si="1">+C16</f>
        <v>6000000</v>
      </c>
      <c r="D12" s="6">
        <f t="shared" si="1"/>
        <v>6000000</v>
      </c>
    </row>
    <row r="13" spans="1:4" s="7" customFormat="1" ht="18.75" customHeight="1" x14ac:dyDescent="0.25">
      <c r="A13" s="25" t="s">
        <v>14</v>
      </c>
      <c r="B13" s="6">
        <f>+B15+B14</f>
        <v>7000000</v>
      </c>
      <c r="C13" s="6">
        <f t="shared" ref="C13:D13" si="2">+C15+C14</f>
        <v>0</v>
      </c>
      <c r="D13" s="6">
        <f t="shared" si="2"/>
        <v>0</v>
      </c>
    </row>
    <row r="14" spans="1:4" s="7" customFormat="1" ht="18.75" customHeight="1" x14ac:dyDescent="0.25">
      <c r="A14" s="23" t="s">
        <v>15</v>
      </c>
      <c r="B14" s="6">
        <v>-2077391900</v>
      </c>
      <c r="C14" s="6">
        <v>-1955332300</v>
      </c>
      <c r="D14" s="6">
        <v>-1955052200</v>
      </c>
    </row>
    <row r="15" spans="1:4" s="7" customFormat="1" ht="18.75" customHeight="1" x14ac:dyDescent="0.25">
      <c r="A15" s="23" t="s">
        <v>16</v>
      </c>
      <c r="B15" s="6">
        <v>2084391900</v>
      </c>
      <c r="C15" s="6">
        <v>1955332300</v>
      </c>
      <c r="D15" s="6">
        <v>1955052200</v>
      </c>
    </row>
    <row r="16" spans="1:4" s="15" customFormat="1" ht="31.5" x14ac:dyDescent="0.25">
      <c r="A16" s="21" t="s">
        <v>10</v>
      </c>
      <c r="B16" s="6">
        <f>+B17-B18</f>
        <v>6000000</v>
      </c>
      <c r="C16" s="6">
        <f t="shared" ref="C16:D16" si="3">+C17-C18</f>
        <v>6000000</v>
      </c>
      <c r="D16" s="6">
        <f t="shared" si="3"/>
        <v>6000000</v>
      </c>
    </row>
    <row r="17" spans="1:9" s="15" customFormat="1" ht="18" customHeight="1" x14ac:dyDescent="0.25">
      <c r="A17" s="22" t="s">
        <v>8</v>
      </c>
      <c r="B17" s="4">
        <v>6000000</v>
      </c>
      <c r="C17" s="4">
        <v>12000000</v>
      </c>
      <c r="D17" s="4">
        <v>18000000</v>
      </c>
    </row>
    <row r="18" spans="1:9" s="15" customFormat="1" ht="18.75" customHeight="1" x14ac:dyDescent="0.25">
      <c r="A18" s="22" t="s">
        <v>9</v>
      </c>
      <c r="B18" s="4">
        <v>0</v>
      </c>
      <c r="C18" s="4">
        <v>6000000</v>
      </c>
      <c r="D18" s="4">
        <v>12000000</v>
      </c>
    </row>
    <row r="19" spans="1:9" s="7" customFormat="1" ht="63" x14ac:dyDescent="0.25">
      <c r="A19" s="3" t="s">
        <v>13</v>
      </c>
      <c r="B19" s="18">
        <f>+B20-B21</f>
        <v>0</v>
      </c>
      <c r="C19" s="18">
        <f t="shared" ref="C19:D19" si="4">+C20-C21</f>
        <v>0</v>
      </c>
      <c r="D19" s="18">
        <f t="shared" si="4"/>
        <v>0</v>
      </c>
    </row>
    <row r="20" spans="1:9" s="7" customFormat="1" ht="15.75" x14ac:dyDescent="0.25">
      <c r="A20" s="22" t="s">
        <v>8</v>
      </c>
      <c r="B20" s="24">
        <v>7000000</v>
      </c>
      <c r="C20" s="24">
        <v>0</v>
      </c>
      <c r="D20" s="24">
        <v>0</v>
      </c>
    </row>
    <row r="21" spans="1:9" ht="15.75" x14ac:dyDescent="0.25">
      <c r="A21" s="22" t="s">
        <v>9</v>
      </c>
      <c r="B21" s="24">
        <v>7000000</v>
      </c>
      <c r="C21" s="24">
        <v>0</v>
      </c>
      <c r="D21" s="24">
        <v>0</v>
      </c>
    </row>
    <row r="31" spans="1:9" s="8" customFormat="1" x14ac:dyDescent="0.2">
      <c r="A31" s="9"/>
      <c r="E31" s="1"/>
      <c r="F31" s="1"/>
      <c r="G31" s="1"/>
      <c r="H31" s="1"/>
      <c r="I31" s="1"/>
    </row>
  </sheetData>
  <mergeCells count="2">
    <mergeCell ref="A1:D1"/>
    <mergeCell ref="A6:D6"/>
  </mergeCells>
  <pageMargins left="0.78740157480314965" right="0" top="0.39370078740157483" bottom="0" header="0" footer="0"/>
  <pageSetup paperSize="9" scale="88" firstPageNumber="226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Великовская Татьяна Владимировна</dc:creator>
  <cp:lastModifiedBy>tatyana</cp:lastModifiedBy>
  <cp:lastPrinted>2024-11-13T04:00:14Z</cp:lastPrinted>
  <dcterms:created xsi:type="dcterms:W3CDTF">2020-10-09T11:23:45Z</dcterms:created>
  <dcterms:modified xsi:type="dcterms:W3CDTF">2024-11-13T04:20:35Z</dcterms:modified>
</cp:coreProperties>
</file>