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5F22EE39-CD85-4A77-80B1-03BD1774BD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форма" sheetId="4" r:id="rId1"/>
  </sheets>
  <definedNames>
    <definedName name="_xlnm.Print_Area" localSheetId="0">форма!$A$1:$Q$10</definedName>
  </definedNames>
  <calcPr calcId="191029"/>
</workbook>
</file>

<file path=xl/calcChain.xml><?xml version="1.0" encoding="utf-8"?>
<calcChain xmlns="http://schemas.openxmlformats.org/spreadsheetml/2006/main">
  <c r="K10" i="4" l="1"/>
  <c r="H10" i="4"/>
  <c r="E10" i="4"/>
  <c r="K9" i="4"/>
  <c r="H9" i="4"/>
  <c r="E9" i="4"/>
  <c r="K6" i="4"/>
  <c r="H6" i="4"/>
  <c r="E6" i="4"/>
</calcChain>
</file>

<file path=xl/sharedStrings.xml><?xml version="1.0" encoding="utf-8"?>
<sst xmlns="http://schemas.openxmlformats.org/spreadsheetml/2006/main" count="55" uniqueCount="25">
  <si>
    <t xml:space="preserve">Наименование налога </t>
  </si>
  <si>
    <t>Категории налогоплательщиков, которым предоставлена льгота и цель</t>
  </si>
  <si>
    <t>Снижение ставки по налогу</t>
  </si>
  <si>
    <t>НПА, которым установлена льгота (снижение ставки)</t>
  </si>
  <si>
    <t>2021 год</t>
  </si>
  <si>
    <t>2022 год</t>
  </si>
  <si>
    <t>Налог на землю</t>
  </si>
  <si>
    <t>Бюджетные и автономные учреждения, получающие субсидии из краевого бюджета на оказание государственных услуг (выполнение работ) согласно государственному заданию</t>
  </si>
  <si>
    <t>Освобождены от уплаты налога</t>
  </si>
  <si>
    <t>Решение Шарыповского городского Совета депутатов от 14.07.2009г. №49-473 "О введении на территории Муниципального образования г.Шарыпово земельного налога" (ред. от 29.10.2019 № 55-177)</t>
  </si>
  <si>
    <t>Учреждения здравоохранения, образования, спорта, культуры, социальной защиты и поддержки населения - в отношении земельных участков, непосредственно используемых такими учреждениями для выполнения работ (оказания услуг) и (или) исполнения государственных (муниципальных) функций в целях обеспечения реализации (осуществления) предусмотренных законодательством Российской Федерации полномочий органов государственной власти Красноярского края или органов местного самоуправления;</t>
  </si>
  <si>
    <t xml:space="preserve"> Органы местного самоуправления и их структурные подразделения в отношении земельных участков, предоставленных для обеспечения их деятельности;
</t>
  </si>
  <si>
    <t>Члены семей погибших (умерших) инвалидов боевых действий и (или) ветеранов боевых действий;</t>
  </si>
  <si>
    <t>Налог на имущество физических лиц</t>
  </si>
  <si>
    <t>Несовершеннолетние, находящиеся по опекой или дети сироты, оставшиеся без попечения родителей, не достигшие восемнадцатилетнего возвраста.</t>
  </si>
  <si>
    <t>Решение Шарыповского городского Совета депутатов от 20.11.2018г. №44-143 "О налоге на имущество физических лиц" (ред. от 19.11.2019 № 56-187)</t>
  </si>
  <si>
    <t>2020 год</t>
  </si>
  <si>
    <t>2019 год</t>
  </si>
  <si>
    <t>1 (эффективно)</t>
  </si>
  <si>
    <t>Сумма налога, подлежащая уплате в бюджет</t>
  </si>
  <si>
    <t>(тыс. рублей)</t>
  </si>
  <si>
    <t>Сумма налога, не поступившая в бюджет в связи с предоставлением налогоплательщикам льгот по налогу</t>
  </si>
  <si>
    <t>Оценка налоговых расходов</t>
  </si>
  <si>
    <r>
      <t xml:space="preserve">Оценка эффективности налоговых расходов </t>
    </r>
    <r>
      <rPr>
        <b/>
        <u/>
        <sz val="14"/>
        <color rgb="FF000000"/>
        <rFont val="Times New Roman"/>
        <family val="1"/>
        <charset val="204"/>
      </rPr>
      <t>городского округа города Шарыпово</t>
    </r>
    <r>
      <rPr>
        <sz val="14"/>
        <color indexed="8"/>
        <rFont val="Times New Roman"/>
        <family val="1"/>
        <charset val="204"/>
      </rPr>
      <t xml:space="preserve"> </t>
    </r>
  </si>
  <si>
    <t>Налоговые расходы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</si>
</sst>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"/>
  <sheetViews>
    <sheetView tabSelected="1" zoomScale="62" zoomScaleNormal="62" zoomScaleSheetLayoutView="100" workbookViewId="0">
      <selection activeCell="Q6" sqref="Q6:Q8"/>
    </sheetView>
  </sheetViews>
  <sheetFormatPr defaultRowHeight="15.75" x14ac:dyDescent="0.25"/>
  <cols>
    <col min="1" max="1" width="20.85546875" style="1" customWidth="1"/>
    <col min="2" max="2" width="50.7109375" style="1" customWidth="1"/>
    <col min="3" max="3" width="15" style="1" customWidth="1"/>
    <col min="4" max="4" width="38" style="1" customWidth="1"/>
    <col min="5" max="5" width="14.42578125" style="1" customWidth="1"/>
    <col min="6" max="6" width="22.28515625" style="1" customWidth="1"/>
    <col min="7" max="7" width="14" style="1" customWidth="1"/>
    <col min="8" max="8" width="14.42578125" style="1" customWidth="1"/>
    <col min="9" max="9" width="21.5703125" style="1" customWidth="1"/>
    <col min="10" max="10" width="14.5703125" style="1" customWidth="1"/>
    <col min="11" max="11" width="13.85546875" style="1" customWidth="1"/>
    <col min="12" max="12" width="21.42578125" style="1" customWidth="1"/>
    <col min="13" max="13" width="15.140625" style="1" customWidth="1"/>
    <col min="14" max="14" width="14.5703125" style="1" customWidth="1"/>
    <col min="15" max="15" width="21.42578125" style="1" customWidth="1"/>
    <col min="16" max="16" width="14.42578125" style="1" customWidth="1"/>
    <col min="17" max="17" width="13.7109375" style="1" customWidth="1"/>
    <col min="18" max="16384" width="9.140625" style="1"/>
  </cols>
  <sheetData>
    <row r="1" spans="1:17" x14ac:dyDescent="0.25">
      <c r="Q1" s="2"/>
    </row>
    <row r="2" spans="1:17" ht="18.75" x14ac:dyDescent="0.25">
      <c r="A2" s="22" t="s">
        <v>23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5">
      <c r="Q3" s="7" t="s">
        <v>20</v>
      </c>
    </row>
    <row r="4" spans="1:17" x14ac:dyDescent="0.25">
      <c r="A4" s="17" t="s">
        <v>0</v>
      </c>
      <c r="B4" s="19" t="s">
        <v>1</v>
      </c>
      <c r="C4" s="20" t="s">
        <v>2</v>
      </c>
      <c r="D4" s="19" t="s">
        <v>3</v>
      </c>
      <c r="E4" s="8" t="s">
        <v>17</v>
      </c>
      <c r="F4" s="9"/>
      <c r="G4" s="10"/>
      <c r="H4" s="8" t="s">
        <v>16</v>
      </c>
      <c r="I4" s="9"/>
      <c r="J4" s="10"/>
      <c r="K4" s="8" t="s">
        <v>4</v>
      </c>
      <c r="L4" s="9"/>
      <c r="M4" s="10"/>
      <c r="N4" s="8" t="s">
        <v>5</v>
      </c>
      <c r="O4" s="9"/>
      <c r="P4" s="10"/>
      <c r="Q4" s="20" t="s">
        <v>24</v>
      </c>
    </row>
    <row r="5" spans="1:17" ht="94.5" x14ac:dyDescent="0.25">
      <c r="A5" s="18"/>
      <c r="B5" s="19"/>
      <c r="C5" s="21"/>
      <c r="D5" s="19"/>
      <c r="E5" s="3" t="s">
        <v>19</v>
      </c>
      <c r="F5" s="3" t="s">
        <v>21</v>
      </c>
      <c r="G5" s="3" t="s">
        <v>22</v>
      </c>
      <c r="H5" s="3" t="s">
        <v>19</v>
      </c>
      <c r="I5" s="3" t="s">
        <v>21</v>
      </c>
      <c r="J5" s="3" t="s">
        <v>22</v>
      </c>
      <c r="K5" s="3" t="s">
        <v>19</v>
      </c>
      <c r="L5" s="3" t="s">
        <v>21</v>
      </c>
      <c r="M5" s="3" t="s">
        <v>22</v>
      </c>
      <c r="N5" s="3" t="s">
        <v>19</v>
      </c>
      <c r="O5" s="3" t="s">
        <v>21</v>
      </c>
      <c r="P5" s="3" t="s">
        <v>22</v>
      </c>
      <c r="Q5" s="21"/>
    </row>
    <row r="6" spans="1:17" ht="110.25" x14ac:dyDescent="0.25">
      <c r="A6" s="4" t="s">
        <v>6</v>
      </c>
      <c r="B6" s="4" t="s">
        <v>7</v>
      </c>
      <c r="C6" s="4" t="s">
        <v>8</v>
      </c>
      <c r="D6" s="4" t="s">
        <v>9</v>
      </c>
      <c r="E6" s="11">
        <f>4597+9667</f>
        <v>14264</v>
      </c>
      <c r="F6" s="11">
        <v>9312</v>
      </c>
      <c r="G6" s="11" t="s">
        <v>18</v>
      </c>
      <c r="H6" s="11">
        <f>4623+11147</f>
        <v>15770</v>
      </c>
      <c r="I6" s="11">
        <v>10616</v>
      </c>
      <c r="J6" s="11" t="s">
        <v>18</v>
      </c>
      <c r="K6" s="11">
        <f>5169+7961</f>
        <v>13130</v>
      </c>
      <c r="L6" s="11">
        <v>7961</v>
      </c>
      <c r="M6" s="11" t="s">
        <v>18</v>
      </c>
      <c r="N6" s="11">
        <v>13831</v>
      </c>
      <c r="O6" s="11">
        <v>9042</v>
      </c>
      <c r="P6" s="11" t="s">
        <v>18</v>
      </c>
      <c r="Q6" s="14">
        <v>6201.69</v>
      </c>
    </row>
    <row r="7" spans="1:17" ht="189" x14ac:dyDescent="0.25">
      <c r="A7" s="4" t="s">
        <v>6</v>
      </c>
      <c r="B7" s="4" t="s">
        <v>10</v>
      </c>
      <c r="C7" s="4" t="s">
        <v>8</v>
      </c>
      <c r="D7" s="4" t="s">
        <v>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5"/>
    </row>
    <row r="8" spans="1:17" ht="110.25" x14ac:dyDescent="0.25">
      <c r="A8" s="4" t="s">
        <v>6</v>
      </c>
      <c r="B8" s="4" t="s">
        <v>11</v>
      </c>
      <c r="C8" s="4" t="s">
        <v>8</v>
      </c>
      <c r="D8" s="4" t="s">
        <v>9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6"/>
    </row>
    <row r="9" spans="1:17" ht="110.25" x14ac:dyDescent="0.25">
      <c r="A9" s="4" t="s">
        <v>6</v>
      </c>
      <c r="B9" s="4" t="s">
        <v>12</v>
      </c>
      <c r="C9" s="4" t="s">
        <v>8</v>
      </c>
      <c r="D9" s="4" t="s">
        <v>9</v>
      </c>
      <c r="E9" s="5">
        <f>7938+1446</f>
        <v>9384</v>
      </c>
      <c r="F9" s="5">
        <v>1</v>
      </c>
      <c r="G9" s="5" t="s">
        <v>18</v>
      </c>
      <c r="H9" s="5">
        <f>7668+1723</f>
        <v>9391</v>
      </c>
      <c r="I9" s="5">
        <v>0</v>
      </c>
      <c r="J9" s="5" t="s">
        <v>18</v>
      </c>
      <c r="K9" s="5">
        <f>7816+1712</f>
        <v>9528</v>
      </c>
      <c r="L9" s="5">
        <v>0</v>
      </c>
      <c r="M9" s="5" t="s">
        <v>18</v>
      </c>
      <c r="N9" s="5">
        <v>10112</v>
      </c>
      <c r="O9" s="5">
        <v>1791</v>
      </c>
      <c r="P9" s="5" t="s">
        <v>18</v>
      </c>
      <c r="Q9" s="6">
        <v>0</v>
      </c>
    </row>
    <row r="10" spans="1:17" ht="78.75" x14ac:dyDescent="0.25">
      <c r="A10" s="4" t="s">
        <v>13</v>
      </c>
      <c r="B10" s="4" t="s">
        <v>14</v>
      </c>
      <c r="C10" s="4" t="s">
        <v>8</v>
      </c>
      <c r="D10" s="4" t="s">
        <v>15</v>
      </c>
      <c r="E10" s="5">
        <f>14167+10055</f>
        <v>24222</v>
      </c>
      <c r="F10" s="5">
        <v>5</v>
      </c>
      <c r="G10" s="5" t="s">
        <v>18</v>
      </c>
      <c r="H10" s="5">
        <f>15855+11777</f>
        <v>27632</v>
      </c>
      <c r="I10" s="5">
        <v>6</v>
      </c>
      <c r="J10" s="5" t="s">
        <v>18</v>
      </c>
      <c r="K10" s="5">
        <f>14989+14362</f>
        <v>29351</v>
      </c>
      <c r="L10" s="5">
        <v>6</v>
      </c>
      <c r="M10" s="5" t="s">
        <v>18</v>
      </c>
      <c r="N10" s="5">
        <v>31261</v>
      </c>
      <c r="O10" s="5">
        <v>14402</v>
      </c>
      <c r="P10" s="5" t="s">
        <v>18</v>
      </c>
      <c r="Q10" s="6">
        <v>6</v>
      </c>
    </row>
  </sheetData>
  <mergeCells count="23">
    <mergeCell ref="G6:G8"/>
    <mergeCell ref="F6:F8"/>
    <mergeCell ref="E6:E8"/>
    <mergeCell ref="J6:J8"/>
    <mergeCell ref="Q6:Q8"/>
    <mergeCell ref="A2:Q2"/>
    <mergeCell ref="A4:A5"/>
    <mergeCell ref="B4:B5"/>
    <mergeCell ref="D4:D5"/>
    <mergeCell ref="C4:C5"/>
    <mergeCell ref="E4:G4"/>
    <mergeCell ref="Q4:Q5"/>
    <mergeCell ref="K4:M4"/>
    <mergeCell ref="K6:K8"/>
    <mergeCell ref="L6:L8"/>
    <mergeCell ref="M6:M8"/>
    <mergeCell ref="H4:J4"/>
    <mergeCell ref="H6:H8"/>
    <mergeCell ref="I6:I8"/>
    <mergeCell ref="N4:P4"/>
    <mergeCell ref="N6:N8"/>
    <mergeCell ref="O6:O8"/>
    <mergeCell ref="P6:P8"/>
  </mergeCells>
  <phoneticPr fontId="0" type="noConversion"/>
  <pageMargins left="0.41" right="0.16" top="0.75" bottom="0.75" header="0.3" footer="0.3"/>
  <pageSetup paperSize="9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2013-10-07T10:59:10Z</cp:lastPrinted>
  <dcterms:created xsi:type="dcterms:W3CDTF">2006-09-16T00:00:00Z</dcterms:created>
  <dcterms:modified xsi:type="dcterms:W3CDTF">2023-11-10T07:24:21Z</dcterms:modified>
</cp:coreProperties>
</file>