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отчет об исполнении бюджета на ГорСовет\по исп-ю бюджета\2023 за 2022\Для депутатов\Исполнение по МП\"/>
    </mc:Choice>
  </mc:AlternateContent>
  <bookViews>
    <workbookView xWindow="-120" yWindow="-120" windowWidth="21840" windowHeight="13140" tabRatio="500"/>
  </bookViews>
  <sheets>
    <sheet name="прил. 10" sheetId="1" r:id="rId1"/>
  </sheets>
  <definedNames>
    <definedName name="_xlnm.Print_Area" localSheetId="0">'прил. 10'!$A$1:$G$396</definedName>
  </definedNames>
  <calcPr calcId="191029"/>
</workbook>
</file>

<file path=xl/calcChain.xml><?xml version="1.0" encoding="utf-8"?>
<calcChain xmlns="http://schemas.openxmlformats.org/spreadsheetml/2006/main">
  <c r="G372" i="1" l="1"/>
  <c r="G373" i="1"/>
  <c r="G370" i="1"/>
  <c r="G330" i="1"/>
  <c r="G331" i="1"/>
  <c r="G329" i="1"/>
  <c r="G306" i="1"/>
  <c r="G270" i="1"/>
  <c r="G271" i="1"/>
  <c r="G272" i="1"/>
  <c r="G273" i="1"/>
  <c r="G274" i="1"/>
  <c r="G275" i="1"/>
  <c r="G276" i="1"/>
  <c r="G269" i="1"/>
  <c r="G236" i="1"/>
  <c r="G237" i="1"/>
  <c r="G235" i="1"/>
  <c r="G204" i="1"/>
  <c r="G205" i="1"/>
  <c r="G206" i="1"/>
  <c r="G203" i="1"/>
  <c r="G159" i="1"/>
  <c r="G160" i="1"/>
  <c r="G158" i="1"/>
  <c r="G106" i="1"/>
  <c r="G107" i="1"/>
  <c r="G108" i="1"/>
  <c r="G109" i="1"/>
  <c r="G105" i="1"/>
  <c r="G26" i="1"/>
  <c r="G27" i="1"/>
  <c r="G25" i="1"/>
  <c r="G24" i="1"/>
  <c r="G11" i="1"/>
  <c r="G12" i="1"/>
  <c r="G13" i="1"/>
  <c r="G10" i="1"/>
  <c r="G39" i="1"/>
  <c r="G82" i="1"/>
  <c r="G81" i="1"/>
  <c r="G43" i="1"/>
  <c r="G359" i="1" l="1"/>
  <c r="G354" i="1"/>
  <c r="G355" i="1"/>
  <c r="G356" i="1"/>
  <c r="G353" i="1"/>
  <c r="G260" i="1" l="1"/>
  <c r="G261" i="1"/>
  <c r="G325" i="1" l="1"/>
  <c r="G326" i="1"/>
  <c r="G324" i="1"/>
  <c r="G321" i="1"/>
  <c r="G319" i="1"/>
  <c r="G312" i="1"/>
  <c r="G315" i="1"/>
  <c r="G311" i="1"/>
  <c r="G297" i="1"/>
  <c r="G298" i="1"/>
  <c r="G300" i="1" l="1"/>
  <c r="G301" i="1"/>
  <c r="G287" i="1"/>
  <c r="G302" i="1"/>
  <c r="G303" i="1"/>
  <c r="G290" i="1"/>
  <c r="G294" i="1"/>
  <c r="G281" i="1"/>
  <c r="G282" i="1"/>
  <c r="G283" i="1"/>
  <c r="G286" i="1"/>
  <c r="G280" i="1"/>
  <c r="G253" i="1"/>
  <c r="G254" i="1"/>
  <c r="G255" i="1"/>
  <c r="G251" i="1"/>
  <c r="G259" i="1"/>
  <c r="G264" i="1"/>
  <c r="G249" i="1"/>
  <c r="G248" i="1"/>
  <c r="G243" i="1"/>
  <c r="G244" i="1"/>
  <c r="G242" i="1"/>
  <c r="G149" i="1"/>
  <c r="G147" i="1"/>
  <c r="G140" i="1"/>
  <c r="G133" i="1"/>
  <c r="G134" i="1"/>
  <c r="G135" i="1"/>
  <c r="G132" i="1"/>
  <c r="G114" i="1"/>
  <c r="G123" i="1"/>
  <c r="G125" i="1"/>
  <c r="G127" i="1"/>
  <c r="G121" i="1"/>
  <c r="G182" i="1" l="1"/>
  <c r="G390" i="1" l="1"/>
  <c r="G339" i="1"/>
  <c r="G335" i="1"/>
  <c r="G344" i="1" l="1"/>
  <c r="G340" i="1"/>
  <c r="G19" i="1"/>
  <c r="G20" i="1"/>
  <c r="G17" i="1"/>
  <c r="G367" i="1" l="1"/>
  <c r="G364" i="1"/>
  <c r="G227" i="1" l="1"/>
  <c r="G229" i="1"/>
  <c r="G231" i="1"/>
  <c r="G232" i="1"/>
  <c r="G226" i="1"/>
  <c r="G214" i="1"/>
  <c r="G210" i="1"/>
  <c r="G223" i="1"/>
  <c r="G222" i="1"/>
  <c r="G218" i="1"/>
  <c r="G217" i="1"/>
  <c r="G211" i="1"/>
  <c r="G195" i="1" l="1"/>
  <c r="G196" i="1"/>
  <c r="G197" i="1"/>
  <c r="G198" i="1"/>
  <c r="G199" i="1"/>
  <c r="G200" i="1"/>
  <c r="G194" i="1"/>
  <c r="G188" i="1"/>
  <c r="G189" i="1"/>
  <c r="G190" i="1"/>
  <c r="G187" i="1"/>
  <c r="G181" i="1"/>
  <c r="G183" i="1"/>
  <c r="G180" i="1"/>
  <c r="G165" i="1"/>
  <c r="G168" i="1"/>
  <c r="G169" i="1"/>
  <c r="G172" i="1"/>
  <c r="G173" i="1"/>
  <c r="G176" i="1"/>
  <c r="G164" i="1"/>
  <c r="G155" i="1" l="1"/>
  <c r="G154" i="1"/>
  <c r="G142" i="1"/>
  <c r="G117" i="1"/>
  <c r="G115" i="1"/>
  <c r="G116" i="1"/>
  <c r="G113" i="1"/>
  <c r="G97" i="1"/>
  <c r="G98" i="1"/>
  <c r="G99" i="1"/>
  <c r="G100" i="1"/>
  <c r="G101" i="1"/>
  <c r="G102" i="1"/>
  <c r="G96" i="1"/>
  <c r="G78" i="1"/>
  <c r="G85" i="1"/>
  <c r="G86" i="1"/>
  <c r="G89" i="1"/>
  <c r="G92" i="1"/>
  <c r="G93" i="1"/>
  <c r="G77" i="1"/>
  <c r="G72" i="1"/>
  <c r="G69" i="1"/>
  <c r="G61" i="1"/>
  <c r="G63" i="1"/>
  <c r="G64" i="1"/>
  <c r="G60" i="1"/>
  <c r="G33" i="1"/>
  <c r="G35" i="1"/>
  <c r="G36" i="1"/>
  <c r="G38" i="1"/>
  <c r="G41" i="1"/>
  <c r="G42" i="1"/>
  <c r="G45" i="1"/>
  <c r="G46" i="1"/>
  <c r="G48" i="1"/>
  <c r="G49" i="1"/>
  <c r="G51" i="1"/>
  <c r="G53" i="1"/>
  <c r="G55" i="1"/>
  <c r="G32" i="1"/>
  <c r="G396" i="1" l="1"/>
  <c r="G395" i="1"/>
  <c r="G389" i="1"/>
  <c r="C187" i="1"/>
</calcChain>
</file>

<file path=xl/sharedStrings.xml><?xml version="1.0" encoding="utf-8"?>
<sst xmlns="http://schemas.openxmlformats.org/spreadsheetml/2006/main" count="652" uniqueCount="401">
  <si>
    <t>Информация</t>
  </si>
  <si>
    <t xml:space="preserve">о целевых показателях муниципальных программ муниципального образования города Шарыпово Красноярского края </t>
  </si>
  <si>
    <t>и показателях результативности подпрограмм и отдельных мероприятий муниципальных программ муниципального образования города Шарыпово Красноярского края</t>
  </si>
  <si>
    <t>N п/п</t>
  </si>
  <si>
    <t>Цель, целевые показатели, задачи, показатели результативности</t>
  </si>
  <si>
    <t>Ед. изм.</t>
  </si>
  <si>
    <t>Примечание (причины невыполнения показателей по муниципальной программе, выбор действий по преодолению)</t>
  </si>
  <si>
    <t>план</t>
  </si>
  <si>
    <t>факт</t>
  </si>
  <si>
    <t>1.</t>
  </si>
  <si>
    <t xml:space="preserve">1. Развитие инвестиционной деятельности малого и среднего предпринимательства на территории  муниципального образования города Шарыпово </t>
  </si>
  <si>
    <t>Целевой показатель</t>
  </si>
  <si>
    <t>%</t>
  </si>
  <si>
    <t>ед.</t>
  </si>
  <si>
    <t>Показатели результативности</t>
  </si>
  <si>
    <t>ед</t>
  </si>
  <si>
    <t xml:space="preserve">2. «Развитие образования муниципального образования города Шарыпово Красноярского края» </t>
  </si>
  <si>
    <t>Целевые показатели:</t>
  </si>
  <si>
    <t>2.1.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</si>
  <si>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Красноярского края (с учетом групп кратковременного пребывания)</t>
  </si>
  <si>
    <t>Доля  муниципальных общеобразовательных организаций, соответствующих современным требованиям обучения, в общем количестве  муниципальных общеобразовательных организаций</t>
  </si>
  <si>
    <t>Доля преступлений, совершенных несовершеннолетними и в отношении их</t>
  </si>
  <si>
    <t>Показатели результативности:</t>
  </si>
  <si>
    <t>Доля дошкольных образовательных учреждений   соответствующих требованиям действующего законодательства (СанПиН, СНиП)</t>
  </si>
  <si>
    <t>Доля  учреждений дополнительного образования   соответствующих требованиям действующего законодательства (СанПиН, СНиП)</t>
  </si>
  <si>
    <t xml:space="preserve">Доля дошкольных образовательных  учреждений  соответствующих комплексу требований пожарной безопасности </t>
  </si>
  <si>
    <t xml:space="preserve">Доля   учреждений дополнительного образования соответствующих комплексу требований пожарной безопасности </t>
  </si>
  <si>
    <t xml:space="preserve">Доля  муниципальных образовательных учреждений,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</si>
  <si>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</si>
  <si>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 муниципальных общеобразовательных учреждениях, занимающихся во вторую (третью) смену, в общей численности обучающихся в муниципальных  общеобразовательных учреждениях</t>
  </si>
  <si>
    <t>Доля детей с ограниченными возможностями здоровья, обучающихся в общеобразовательных учреждениях, по адаптированным программам для детей с ограниченными возможностями здоровья, от количества детей данной категории, обучающихся в общеобразовательных учреждениях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</si>
  <si>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</si>
  <si>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</si>
  <si>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</t>
  </si>
  <si>
    <t xml:space="preserve">Доля общеобразовательных учреждений соответствующих комплексу требований пожарной безопасности </t>
  </si>
  <si>
    <t xml:space="preserve">Доля образовательных учреждений соответствующих антитеррорестической защищенности </t>
  </si>
  <si>
    <t>Удельный вес численности обучающихся по программам общего образования, включенных в мероприятия по выявлению, развитию и адресной поддержке одаренных детей  в общей численности обучающихся по программам общего образования (не ниже муниципального уровня)</t>
  </si>
  <si>
    <t>Увеличение доли одаренных детей школьного возраста – победителей и призеров региональных и всероссийских конкурсов, соревнований, олимпиад, турниров от общей численности участников данных мероприятий</t>
  </si>
  <si>
    <t xml:space="preserve"> Участие  не менее 5 учащихся в мероприятиях регионального, всероссийского и международного уровней </t>
  </si>
  <si>
    <t>Доля оздоровленных детей школьного возраста</t>
  </si>
  <si>
    <t>Доля детских оздоровительно-образовательных учреждений  соответствующих современным безопасным и комфортным условиям для отдыха и оздоровления</t>
  </si>
  <si>
    <t>Доля несовершеннолетних принявших участие в мероприятиях направленных на пропаганду ЗОЖ в общей численности постоянного населения в возрасте 0-17 лет</t>
  </si>
  <si>
    <t>Доля несовершеннолетних вовлеченных в активный досуг от общей численности постоянного населения в возрасте 0-17 лет</t>
  </si>
  <si>
    <t xml:space="preserve"> Снижение  доли преступлений и иных правонарушений, совершенных несовершеннолетними  </t>
  </si>
  <si>
    <t>Снижение уровня подростковой преступности среди учащихся образовательных органзаций связанной с употреблением ПАВ ежегодно на 5%</t>
  </si>
  <si>
    <t>Доля общеобразовательных учреждений, в которых  действуют школьные службы медиации</t>
  </si>
  <si>
    <t>Доля родителей (законных представителей), принявших участие в информационной компании об ответственности в случае насилия над ребенком, о службах города оказывающих экстренную психологическую и иную помощь жертвам жестокого обращения с использованием различных информационных ресурсов (интернет–сайтов, буклетов и т.д.)</t>
  </si>
  <si>
    <t>Доля несовершеннолетних охваченых летним отдыхом, оздоровлением,  и занятостью.</t>
  </si>
  <si>
    <t>Количество несовершеннолетних вовлеченных в молодежные волонтерские движения, акции и социальные проекты</t>
  </si>
  <si>
    <t>чел.</t>
  </si>
  <si>
    <t xml:space="preserve">Количество заседаний КДН и ЗП, проводимых с целью принятия решений, направленных на повышение эффективности профилактической работы, устранение причин и условий, способствующих безнадзорности, беспризорности, правонарушениям, антиобщественным действиям 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</si>
  <si>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 (Управление образованием Администрации города Шарыпово)
</t>
  </si>
  <si>
    <t>балл</t>
  </si>
  <si>
    <t>Соблюдение сроков предоставления годовой бюджетной отчетности (Управление образованием Администрации города Шарыпово)</t>
  </si>
  <si>
    <t xml:space="preserve">Своевременность  утверждения муниципальных заданий  подведомственным Главному распорядителю учреждениям на текущий финансовый год и плановый период в срок, установленный абзацем третьим пункта 3 Порядка и условий формирования муниципального задания в отношении городских муниципальных учреждений и финансового обеспечения выполнения муниципального задания,  (Управление образованием Администрации города Шарыпово)
</t>
  </si>
  <si>
    <t>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города Шарыпово, осуществляющими функции и полномочия учредителя (Управление образованием Администрации города Шарыпово)</t>
  </si>
  <si>
    <t xml:space="preserve">Своевременность представления уточненного фрагмента реестра расходных обязательств Главного распорядителя (Управление образованием Администрации города Шарыпово)
</t>
  </si>
  <si>
    <t xml:space="preserve">Соблюдение сроков предоставления годовой бюджетной отчетности (Управление образованием Администрации города Шарыпово)
</t>
  </si>
  <si>
    <t>% (не более)</t>
  </si>
  <si>
    <t>% ( не менее)</t>
  </si>
  <si>
    <t>% (не менее)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</si>
  <si>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</si>
  <si>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</t>
  </si>
  <si>
    <t>экз.</t>
  </si>
  <si>
    <t>Доля оцифрованных заголовков единиц хранения (далее – дела), переведенных в электронный формат программного комплекса «Архивный фонд» (создание электронных описей), в общем количестве дел</t>
  </si>
  <si>
    <t>Доля населения города Шарыпово, участвующего в межнациональных мероприятиях.</t>
  </si>
  <si>
    <t>Доля детей, привлекаемых к участию в творческих мероприятиях, в общем количестве детей</t>
  </si>
  <si>
    <t>Количество специалистов, повысивших квалификацию, прошедших переподготовку, обученных на семинарах и других мероприятиях</t>
  </si>
  <si>
    <t>Количество библиографических записей в электронных каталогах муниципальных библиотек</t>
  </si>
  <si>
    <t>баллы</t>
  </si>
  <si>
    <t>Численность населения города Шарыпово, участвующего в мероприятиях, направленных на этнокультурное развитие народов</t>
  </si>
  <si>
    <t>Количество спортивных сооружений муниципального образования, находящихся в ведении Отдела спорта и молодежной политики Администрации города Шарыпово</t>
  </si>
  <si>
    <t>Доля граждан муниципального образования, систематически занимающегося физической культурой и спортом к общей численности населения муниципального образования в возрасте от 3 до 79 лет</t>
  </si>
  <si>
    <t>Доля занимающихся муниципальных спортшкол от общего числа занимающихся муниципальных спортшкол, зачисленных в сборные команды РФ (субъектов РФ)</t>
  </si>
  <si>
    <t>Доля граждан выполнивших нормативы Всероссийского физкультурно-спортивного комплекса «Готов к труду и обороне» (ГТО), от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</si>
  <si>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t>Количество спортивных клубов по месту жительства граждан</t>
  </si>
  <si>
    <t>Доля лиц с ограниченными возможностями здоровья и инвалидов, систематически занимающихся физической культурой и спортом от общей численности граждан данной категории</t>
  </si>
  <si>
    <t>Численность населения в возрасте от 8 до 18 лет, занимающегося в муниципальных спортивных школах</t>
  </si>
  <si>
    <t>чел</t>
  </si>
  <si>
    <t>Единовременная пропускная способность спортивных сооружений, находящихся в ведении Отдела спорта и молодежной политики Администрации города Шарыпово</t>
  </si>
  <si>
    <t>Количество жителей муниципального образования, проинформированных о мероприятиях в области физической культуры и спорта</t>
  </si>
  <si>
    <t>Количество занимающихся в спортивной школе г. Шарыпово</t>
  </si>
  <si>
    <t>в том числе количество спортсменов-инвалидов занимающихся в спортивной школе г. Шарыпово</t>
  </si>
  <si>
    <t>Количество спортсменов разрядников</t>
  </si>
  <si>
    <t>Своевременность разработки нормативных правовых актов, договоров и соглашений муниципального образования города Шарыпово Красноярского края, формирующих расходные обязательства муниципального образования города Шарыпово</t>
  </si>
  <si>
    <t>Оценка качества планирования бюджетных ассигнований</t>
  </si>
  <si>
    <t>Проведение мониторинга результатов деятельности подведомственных учреждений</t>
  </si>
  <si>
    <t>Наличие нарушений, выявленных в ходе проведения контрольных мероприятий</t>
  </si>
  <si>
    <t>Своевременность утверждения муниципальных заданий подведомственным учреждениям</t>
  </si>
  <si>
    <t>Своевременность утверждения планов финансово-хозяйственной деятельности учреждений</t>
  </si>
  <si>
    <t>Соблюдение сроков представления годовой бюджетной отчетности</t>
  </si>
  <si>
    <t>Количество поддержанных социально-экономических проектов, реализуемых молодежью города</t>
  </si>
  <si>
    <t>Удельный вес молодых граждан, проживающих в городе, вовлеченных в реализацию социально-экономических проектов города</t>
  </si>
  <si>
    <t xml:space="preserve"> Удельный вес благополучателей – граждан,  проживающих в городе, получающих безвозмездные услуги от участников молодежных социально-экономических проектов</t>
  </si>
  <si>
    <t>количество созданных рабочих мест  для несовершеннолетних граждан</t>
  </si>
  <si>
    <t>Доля молодежи получившей информационные услуги</t>
  </si>
  <si>
    <t>Уровень износа коммунальной инфраструктуры</t>
  </si>
  <si>
    <t xml:space="preserve">Доля объемов энергоресурсов,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 </t>
  </si>
  <si>
    <t>Доля объемов энергетических ресурсов, расчеты за которые осуществляются с использованием приборов учета (в части многоквартирных домов – с использованием коллективных (общедомовых) приборов учета), в общем объеме энергоресурсов, потребляемых (используемых) на территории, в том числе:</t>
  </si>
  <si>
    <t>электрической энергии</t>
  </si>
  <si>
    <t>тепловой энергии</t>
  </si>
  <si>
    <t>воды</t>
  </si>
  <si>
    <t>Доля освещенных дорог от общей площади дорог</t>
  </si>
  <si>
    <t>Количество светоточек</t>
  </si>
  <si>
    <t xml:space="preserve">Доля площади территории на которой выполняется комплекс работ по уходу за зелеными насаждениями и МАФы от общей площади незастроенных земель муниципального образования </t>
  </si>
  <si>
    <t>Площадь зеленых насаждений от общей площади территории муниципального образования</t>
  </si>
  <si>
    <t>Доведение доли  исполненных бюджетных ассигнований, предусмотренных в муниципальной программе</t>
  </si>
  <si>
    <t>Уровень возмещения населением затрат на предоставление жилищно-коммунальных услуг по установленным для населения тарифам</t>
  </si>
  <si>
    <t>Фактическая оплата населением за жилищно-коммунальные услуги от начисленных платежей</t>
  </si>
  <si>
    <t xml:space="preserve">Снижение интегрального показателя аварийности инженерных сетей  </t>
  </si>
  <si>
    <t xml:space="preserve">       теплоснабжение</t>
  </si>
  <si>
    <t>аварий</t>
  </si>
  <si>
    <t xml:space="preserve">        водоснабжение </t>
  </si>
  <si>
    <t xml:space="preserve">        водоотведение</t>
  </si>
  <si>
    <t xml:space="preserve">Снижение времени обработки поступающих сообщений и заявлений, доведения оперативной информации до экстренных служб реагирования города  </t>
  </si>
  <si>
    <t>% от показателя 2012 года</t>
  </si>
  <si>
    <t xml:space="preserve"> Уровень преступности (на 10 тысяч населения)</t>
  </si>
  <si>
    <t>единиц</t>
  </si>
  <si>
    <t>Количество видеокамер по линии охраны общественного порядка, входящие в единую сеть с выходом на сервер, расположенный в отделе полиции и дублированием сигнала в ЕДДС города</t>
  </si>
  <si>
    <t>Снижение количества преступлений, совершенных в общественных местах</t>
  </si>
  <si>
    <t xml:space="preserve">ед. </t>
  </si>
  <si>
    <t xml:space="preserve">Раскрываемость преступлений, совершенных в общественных местах </t>
  </si>
  <si>
    <t>Численность лиц совершивших преступления</t>
  </si>
  <si>
    <t>Количество добровольных формирований населения по охране общественного порядка</t>
  </si>
  <si>
    <t>Численность участников в  добровольных формированиях населения по охране общественного порядка</t>
  </si>
  <si>
    <t>Доля протяженности автомобильных дорог общего пользования местного значения, не отвечающих нормативным требованиям и их удельный вес в общей протяженности сети</t>
  </si>
  <si>
    <t>Доля населения, проживающего в населенных пунктах, не имеющих регулярного автобусного 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</si>
  <si>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Протяженность автомобильных дорог общего пользования местного значения, работы по содержанию которых выполняются в объеме действующих нормативов (допустимый уровень) и их удельный вес в общей протяженности автомобильных дорог, на которых производится комплекс работ по содержанию</t>
  </si>
  <si>
    <t>кв.м.</t>
  </si>
  <si>
    <t>Доля протяженности автомобильных дорог общего пользования местного значения, на которой проведены работы по ремонту  в общей протяженности сети</t>
  </si>
  <si>
    <t xml:space="preserve">Количество средств регулирования дорожного движения, работы по содержанию которых выполняются в объеме действующих нормативов </t>
  </si>
  <si>
    <t>Фактическое выполнение программы пассажирских перевозок по муниципальному заказу к утвержденной программе</t>
  </si>
  <si>
    <t>Доля благоустроенных дворовых территорий многоквартирных домов от общего количества дворовых территорий многоквартирных домов муниципального образования</t>
  </si>
  <si>
    <t>Доля благоустроенных территорий муниципального образования соответствующего функционального назначения (площади, улицы, пешеходные зоны, скверы, парки, иные территории) от общего количества таких территорий муниципального образования</t>
  </si>
  <si>
    <t>Доля ветхого и аварийного жилищного фонда в общем объеме жилищного фонда</t>
  </si>
  <si>
    <t xml:space="preserve">% </t>
  </si>
  <si>
    <t>доля молодых семей, улучшивших жилищные условия за счет полученных социальных выплат к общему количеству молодых семей, состоящих на учете нуждающихся в улучшении жилищных условий</t>
  </si>
  <si>
    <t>Обеспечение детей-сирот благоустроенными жилыми помещениями специализированного жилищного фонда по договорам найма специализированных жилых помещений</t>
  </si>
  <si>
    <t>Обеспечение жильем граждан, проживающих в жилых домах муниципального образования город Шарыпово, признанных в установленном порядке аварийными и подлежащими сносу</t>
  </si>
  <si>
    <t>Количество молодых семей,получивших свидетельство о праве на получение социальной выплаты на приобретение жилого помещения или строительство индивидуального жилого дома</t>
  </si>
  <si>
    <t>семей</t>
  </si>
  <si>
    <t>2</t>
  </si>
  <si>
    <t>количество молодых семей, получивших свидетельство  о праве на получение социальной выплаты на приобретение жилого помещения  или строительство индивидуального жилого дома и реализовавших свое право на улучшение жилищных условий за счет средств социальной выплаты</t>
  </si>
  <si>
    <t>количество приобретенных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</si>
  <si>
    <t>Доля свидетельств о государственной регистрации права муниципальной собственности на объекты недвижимости от общего количества объектов находящегося в управлении муниципального образования города Шарыпово</t>
  </si>
  <si>
    <t>Доля сформированных земельных участков находящихся в муниципальной собственности от общего количества земельных участков, на которых расположены объекты муниципальной собственности</t>
  </si>
  <si>
    <t>Доля паспортизированных объектов от общего числа имущества находящегося в управлении муниципального образования города Шарыпово</t>
  </si>
  <si>
    <t>Количество свидетельств о государственной регистрации права муниципальной собственности на объекты недвижимости, всего:</t>
  </si>
  <si>
    <t>единица</t>
  </si>
  <si>
    <t>Паспортизация объектов муниципальной собственности, всего</t>
  </si>
  <si>
    <t>объект</t>
  </si>
  <si>
    <t>Формирование земельных участков, всего:</t>
  </si>
  <si>
    <t>5</t>
  </si>
  <si>
    <t>Количество объектов недвижимости,  находящихся в муниципальной      собственности, в отношении которых  проведена оценка рыночной стоимости</t>
  </si>
  <si>
    <t>Уровень исполнения расходов Главного распорядителя за счет средств городского  бюджета</t>
  </si>
  <si>
    <t>Соблюдение сроков предоставления Главным распорядителем годовой бюджетной отчетности</t>
  </si>
  <si>
    <t xml:space="preserve"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 </t>
  </si>
  <si>
    <t xml:space="preserve">Доля расходов бюджета г. Шарыпово, формируемых в рамках муниципальных программ </t>
  </si>
  <si>
    <t>Задача 1: Обеспечение равных условий для устойчивого и эффективного исполнения расходных обязательств города Шарыпово, обеспечение сбалансированности и повышение финансовой самостоятельности;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</si>
  <si>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</si>
  <si>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 xml:space="preserve">Отсутствие в городском бюджете просроченной кредиторской задолженности по выплате заработной платы с начислениями работникам бюджетной сферы </t>
  </si>
  <si>
    <t xml:space="preserve">Задача 2: Эффективное управление муниципальным долгом города Шарыпово </t>
  </si>
  <si>
    <t>Отношение муниципального  долга города Шарыпово к доходам бюджета города за исключением безвозмездных поступлений</t>
  </si>
  <si>
    <t>Отношение годовой суммы платежей на погашение и обслуживание муниципального долга города Шарыпово к доходам бюджета города</t>
  </si>
  <si>
    <t>Доля расходов на обслуживание муниципального долга города Шарыпово в объеме расходов бюджета города,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</si>
  <si>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Просроченная задолженность по долговым обязательствам города Шарыпово</t>
  </si>
  <si>
    <t>тыс. рублей</t>
  </si>
  <si>
    <t>Соотношение количества фактически проведенных контрольных мероприятий к количеству запланированных</t>
  </si>
  <si>
    <t>Соотношение объема проверенных средств городского бюджета к общему объему расходов городского бюджета</t>
  </si>
  <si>
    <t xml:space="preserve">Соотношение поступившей суммы администрируемых доходов городского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</t>
  </si>
  <si>
    <t>Доля расходов городского бюджета, формируемых в рамках муниципальных программ города Шарыпово</t>
  </si>
  <si>
    <t>Доля полученных заключений Экспертного совета, осуществляющего проведение публичной независимой экспертизы проектов Решений Шарыповского городского Совета в области бюджетной и налоговой политики</t>
  </si>
  <si>
    <t xml:space="preserve">Размещение на официальном сайте Администрации города Шарыпово Решений, Постановлений, Распоряжений о бюджете города Шарыпово </t>
  </si>
  <si>
    <t>Доля детей в возрасте от 3 до 7 лет, которым предоставлена возможность получать услуги дошкольного образования, в общей численности детей в возрасте 3 - 7 лет</t>
  </si>
  <si>
    <t xml:space="preserve">Количество посетителей учреждений культурно-досугового типа 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</si>
  <si>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сохранение и развитие традиционной народной культуры</t>
    </r>
  </si>
  <si>
    <r>
      <rPr>
        <b/>
        <i/>
        <sz val="10.5"/>
        <color rgb="FF000000"/>
        <rFont val="Times New Roman"/>
        <family val="1"/>
        <charset val="204"/>
      </rPr>
      <t xml:space="preserve">Задача 3: </t>
    </r>
    <r>
      <rPr>
        <sz val="10.5"/>
        <color rgb="FF000000"/>
        <rFont val="Times New Roman"/>
        <family val="1"/>
        <charset val="204"/>
      </rPr>
      <t>Поддержка творческих инициатив населения, творческих союзов и организаций</t>
    </r>
  </si>
  <si>
    <r>
      <t xml:space="preserve">Задача 4: </t>
    </r>
    <r>
      <rPr>
        <sz val="10.5"/>
        <color rgb="FF000000"/>
        <rFont val="Times New Roman"/>
        <family val="1"/>
        <charset val="204"/>
      </rPr>
      <t>Организация и проведение культурных событий, в т.ч. на межрегиональном  и международном уровне</t>
    </r>
  </si>
  <si>
    <r>
      <t>Цель подпрограммы:</t>
    </r>
    <r>
      <rPr>
        <sz val="10.5"/>
        <color rgb="FF000000"/>
        <rFont val="Times New Roman"/>
        <family val="1"/>
        <charset val="204"/>
      </rPr>
      <t xml:space="preserve"> Обеспечение сохранности документов Архивного фонда РФ других архивных документов, хранящихся в муниципальном архиве Администрации города Шарыпово Красноярского края </t>
    </r>
  </si>
  <si>
    <r>
      <t xml:space="preserve">Задача 2: </t>
    </r>
    <r>
      <rPr>
        <sz val="10.5"/>
        <color rgb="FF000000"/>
        <rFont val="Times New Roman"/>
        <family val="1"/>
        <charset val="204"/>
      </rPr>
      <t xml:space="preserve"> формирование современной информационно - технологической инфраструктуры архива города (оцифровка описей дел) 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</si>
  <si>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Создание нормативных условий хранения архивных документов, исключающих их хищение и утрату</t>
    </r>
  </si>
  <si>
    <t>Приобретение (замена) и монтаж стеллажного оборудования для создания и поддержки надлежащих условий хранения,в общем количестве стеллажных архивохранилищ</t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</si>
  <si>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создание условий для устойчивого развития отрасли "культура" в МО город Шарыпово</t>
    </r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</si>
  <si>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укрепление единства и сохранение атмосферы взаимного уважения к национальным традициям и обычаям народов, проживающих на территории муниципального образования город Шарыпово</t>
    </r>
  </si>
  <si>
    <t xml:space="preserve">Количество мероприятий, с привлечением различных диаспор, направленных на этнокультурное развитие народов </t>
  </si>
  <si>
    <r>
      <rPr>
        <b/>
        <i/>
        <sz val="10.5"/>
        <color rgb="FF000000"/>
        <rFont val="Times New Roman"/>
        <family val="1"/>
        <charset val="204"/>
      </rPr>
      <t>Задача 2:</t>
    </r>
    <r>
      <rPr>
        <sz val="10.5"/>
        <color rgb="FF000000"/>
        <rFont val="Times New Roman"/>
        <family val="1"/>
        <charset val="204"/>
      </rPr>
      <t xml:space="preserve"> формирование позитивного имиджа муниципального образования город Шарыпово как территории, комфортной для проживания представителей различных национальностей.</t>
    </r>
  </si>
  <si>
    <r>
      <t>Подпрограмма:</t>
    </r>
    <r>
      <rPr>
        <sz val="10.5"/>
        <color rgb="FF000000"/>
        <rFont val="Times New Roman"/>
        <family val="1"/>
        <charset val="204"/>
      </rPr>
      <t xml:space="preserve"> «Развитие субъектов малого и среднего предпринимательства в городе Шарыпово» </t>
    </r>
  </si>
  <si>
    <t>Количество субъектов малого и среднего предпринимательства, получивших государственную поддержку (ежегодно)</t>
  </si>
  <si>
    <t>Количество сохраненных рабочих мест в секторе малого и среднего предпринимательства</t>
  </si>
  <si>
    <t xml:space="preserve">млн.
рублей
</t>
  </si>
  <si>
    <t>49</t>
  </si>
  <si>
    <t>Доля занимающихся СШОР, зачисленных кандидатами в сборные команды Красноярского края и РФ, от общего числа занимающихся этапа спортивной специализации (ТГ)</t>
  </si>
  <si>
    <r>
      <t>Подпрограмма 2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«Патриотическое воспитание молодежи»</t>
    </r>
  </si>
  <si>
    <r>
      <rPr>
        <b/>
        <i/>
        <sz val="10.5"/>
        <color rgb="FF000000"/>
        <rFont val="Times New Roman"/>
        <family val="1"/>
        <charset val="204"/>
      </rPr>
      <t>Задача 1:</t>
    </r>
    <r>
      <rPr>
        <sz val="10.5"/>
        <color rgb="FF000000"/>
        <rFont val="Times New Roman"/>
        <family val="1"/>
        <charset val="204"/>
      </rPr>
      <t xml:space="preserve"> "Поддержка реализации проектов СОНКО, направленных на решение актуальных, социальных проблем"</t>
    </r>
  </si>
  <si>
    <r>
      <rPr>
        <b/>
        <i/>
        <sz val="10.5"/>
        <color rgb="FF000000"/>
        <rFont val="Times New Roman"/>
        <family val="1"/>
        <charset val="204"/>
      </rPr>
      <t>Задача 2:</t>
    </r>
    <r>
      <rPr>
        <sz val="10.5"/>
        <color rgb="FF000000"/>
        <rFont val="Times New Roman"/>
        <family val="1"/>
        <charset val="204"/>
      </rPr>
      <t xml:space="preserve"> "Информационная поддержка СОНКО, общественных объединений и инициативных граждан по вопросам развития гражданского общества, проектной деятельности"</t>
    </r>
  </si>
  <si>
    <r>
      <rPr>
        <b/>
        <i/>
        <sz val="10.5"/>
        <color rgb="FF000000"/>
        <rFont val="Times New Roman"/>
        <family val="1"/>
        <charset val="204"/>
      </rPr>
      <t>Задача 3</t>
    </r>
    <r>
      <rPr>
        <sz val="10.5"/>
        <color rgb="FF000000"/>
        <rFont val="Times New Roman"/>
        <family val="1"/>
        <charset val="204"/>
      </rPr>
      <t>:  "Консультационно-методическое сопровождение деятельности СОНКО, общественных объединений, создание условий для повышения квалификации работников и добровольцев СОНКО"</t>
    </r>
  </si>
  <si>
    <t>Доля СОНКО г. Шарыпово, получивших поддержку в области повышения квалификации, консультационную поддержку от общего количества СОНКО</t>
  </si>
  <si>
    <r>
      <t>Подпрограмма 2</t>
    </r>
    <r>
      <rPr>
        <b/>
        <sz val="10.5"/>
        <rFont val="Times New Roman"/>
        <family val="1"/>
        <charset val="204"/>
      </rPr>
      <t xml:space="preserve"> "«Обеспечение безопасности населения, профилактика угроз терроризма и экстремизма на территории муниципального образования «город Шарыпово Красноярского края»</t>
    </r>
  </si>
  <si>
    <r>
      <t xml:space="preserve">Подпрограмма 1: </t>
    </r>
    <r>
      <rPr>
        <b/>
        <sz val="10.5"/>
        <rFont val="Times New Roman"/>
        <family val="1"/>
        <charset val="204"/>
      </rPr>
      <t xml:space="preserve"> "Предупреждение, спасение, помощь населению муниципального образования «город Шарыпово Красноярского края» в чрезвычайных ситуациях"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</si>
  <si>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малого и среднего предпринимательства и улучшение инвестиционного климата на территории города.</t>
    </r>
  </si>
  <si>
    <t>3. Развитие культуры</t>
  </si>
  <si>
    <t>4. Развитие физической культуры и спорта в городе Шарыпово</t>
  </si>
  <si>
    <t>5. Молодежь города Шарыпово в XXI веке</t>
  </si>
  <si>
    <t>12. Управление муниципальными финансами муницпального образования город Шарыпово</t>
  </si>
  <si>
    <t>11. Управление муниципальным имуществом муниципального образования города Шарыпово Красноярского края</t>
  </si>
  <si>
    <t>10. Обеспечение доступным и комфортным жильем жителей муниципального образования города Шарыпово Красноярского края</t>
  </si>
  <si>
    <t>9. Формирование современной  городской среды</t>
  </si>
  <si>
    <t>8. Развитие транспортной системы муниципального образования "город Шарыпово Красноярского края"</t>
  </si>
  <si>
    <t>7. Защита  от чрезвычайных ситуаций природного  и техногенного характера и обеспечение безопасности населения муниципального образования "город Шарыпово Красноярского края"</t>
  </si>
  <si>
    <t>6. Реформирование и модернизация жилищно- коммунального хозяйства и повышение энергетической эффективности муниципального образования"город Шарыпово Красноярского края".</t>
  </si>
  <si>
    <t>единиц    (не менее)</t>
  </si>
  <si>
    <r>
      <t xml:space="preserve">Задача 2:  </t>
    </r>
    <r>
      <rPr>
        <sz val="10.5"/>
        <color rgb="FF000000"/>
        <rFont val="Times New Roman"/>
        <family val="1"/>
        <charset val="204"/>
      </rPr>
      <t>Оказание поддержки субъектам малого и среднего  предпринимательства</t>
    </r>
  </si>
  <si>
    <t>Среднее число книговыдач в расчете на 1 тыс.человек населения</t>
  </si>
  <si>
    <t>Количество посещений муниципальных библиотек на 1 тыс. человек населения</t>
  </si>
  <si>
    <r>
      <t xml:space="preserve">Задача 1:  </t>
    </r>
    <r>
      <rPr>
        <sz val="10.5"/>
        <color rgb="FF000000"/>
        <rFont val="Times New Roman"/>
        <family val="1"/>
        <charset val="204"/>
      </rPr>
      <t xml:space="preserve">Повышение эффективности системы и методов поддержки малого и среднего предпринимательства на территории муниципального образования города Шарыпово.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</si>
  <si>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Обеспечение высокого качества образования, соответствующего потребностям граждан и перспективным задачам экономического развития города Шарыпово, создание безопасных и комфортных условий в образовательных учреждениях, отдых и оздоровление детей в летний период,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</si>
  <si>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детей; создание современных безопасных и комфортных условий жизнедеятельности общеобразовательных учреждений</t>
    </r>
  </si>
  <si>
    <r>
      <t>Подпрограмма 1: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«Развитие дошкольного, общего и дополнительного образования» 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</si>
  <si>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Обеспечить доступность дошкольного образования, соответствующего единому стандарту качества дошкольного образования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</si>
  <si>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 xml:space="preserve"> 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качеств. </t>
    </r>
  </si>
  <si>
    <r>
      <t>Подпрограмма 2:</t>
    </r>
    <r>
      <rPr>
        <sz val="10.5"/>
        <color rgb="FF000000"/>
        <rFont val="Times New Roman"/>
        <family val="1"/>
        <charset val="204"/>
      </rPr>
      <t xml:space="preserve">  </t>
    </r>
    <r>
      <rPr>
        <b/>
        <sz val="10.5"/>
        <color rgb="FF000000"/>
        <rFont val="Times New Roman"/>
        <family val="1"/>
        <charset val="204"/>
      </rPr>
      <t>«Выявление и сопровождение одаренных детей»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</si>
  <si>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создание благоприятных условий для развития образовательных потребностей и интересов одаренных детей, обеспечивающих их  творческий  рост  и развитие личностных качеств</t>
    </r>
  </si>
  <si>
    <r>
      <t>Задача 2:</t>
    </r>
    <r>
      <rPr>
        <sz val="10.5"/>
        <color rgb="FF000000"/>
        <rFont val="Times New Roman"/>
        <family val="1"/>
        <charset val="204"/>
      </rPr>
      <t xml:space="preserve"> Развитие системы социально – экономической поддержки, стимулирования одаренных детей.</t>
    </r>
  </si>
  <si>
    <r>
      <t xml:space="preserve">Награждение </t>
    </r>
    <r>
      <rPr>
        <u/>
        <sz val="10.5"/>
        <color rgb="FF000000"/>
        <rFont val="Times New Roman"/>
        <family val="1"/>
        <charset val="204"/>
      </rPr>
      <t>10</t>
    </r>
    <r>
      <rPr>
        <sz val="10.5"/>
        <color rgb="FF000000"/>
        <rFont val="Times New Roman"/>
        <family val="1"/>
        <charset val="204"/>
      </rPr>
      <t xml:space="preserve"> учащихся, показавших лучшие результаты в мероприятиях различной направленности</t>
    </r>
  </si>
  <si>
    <r>
      <t>Подпрограмма 3:</t>
    </r>
    <r>
      <rPr>
        <sz val="10.5"/>
        <rFont val="Times New Roman"/>
        <family val="1"/>
        <charset val="204"/>
      </rPr>
      <t xml:space="preserve">  </t>
    </r>
    <r>
      <rPr>
        <b/>
        <sz val="10.5"/>
        <rFont val="Times New Roman"/>
        <family val="1"/>
        <charset val="204"/>
      </rPr>
      <t>«Развитие  в городе Шарыпово системы отдыха, оздоровления и занятости детей"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</si>
  <si>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 xml:space="preserve"> Создание оптимальных условий, обеспечивающих полноценный отдых и оздоровление детей</t>
    </r>
  </si>
  <si>
    <r>
      <t xml:space="preserve">Задача 1. </t>
    </r>
    <r>
      <rPr>
        <sz val="10.5"/>
        <color rgb="FF000000"/>
        <rFont val="Times New Roman"/>
        <family val="1"/>
        <charset val="204"/>
      </rPr>
      <t>Обеспечить качественный отдых и оздоровление детей, в том числе оказавшихся в трудной жизненной ситуации и социально опасном положении, в летний период</t>
    </r>
  </si>
  <si>
    <r>
      <t xml:space="preserve">Задача 2. </t>
    </r>
    <r>
      <rPr>
        <sz val="10.5"/>
        <color rgb="FF000000"/>
        <rFont val="Times New Roman"/>
        <family val="1"/>
        <charset val="204"/>
      </rPr>
      <t>Обеспечение  безопасных и комфортных условий  отдыха и оздоровления детей</t>
    </r>
  </si>
  <si>
    <r>
      <t>Подпрограмма 4: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 xml:space="preserve">«Профилактика безнадзорности и правонарушений несовершеннолетних, алкоголизма, наркомании, табакокурения и потребления психоактивных веществ» 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</si>
  <si>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комплексное решение проблемы профилактики безнадзорности и правонарушений несовершеннолетних, алкоголизма, наркомании, табакокурения и потребления психоактивных веществ, их социальной реабилитации в современном обществе</t>
    </r>
  </si>
  <si>
    <r>
      <t>Задача 1:</t>
    </r>
    <r>
      <rPr>
        <sz val="10.5"/>
        <color rgb="FF000000"/>
        <rFont val="Times New Roman"/>
        <family val="1"/>
        <charset val="204"/>
      </rPr>
      <t xml:space="preserve">  Развитие системы ранней профилактики безнадзорности, асоциального и противоправного поведения несовершенолетних</t>
    </r>
  </si>
  <si>
    <r>
      <t>Задача  2:</t>
    </r>
    <r>
      <rPr>
        <sz val="10.5"/>
        <color rgb="FF000000"/>
        <rFont val="Times New Roman"/>
        <family val="1"/>
        <charset val="204"/>
      </rPr>
      <t xml:space="preserve">  Реализация мер по профилактике детского алкоголизма, табакокурения и потребления ПАВ несовершеннолетними</t>
    </r>
  </si>
  <si>
    <r>
      <t>Задача  3.</t>
    </r>
    <r>
      <rPr>
        <sz val="10.5"/>
        <color rgb="FF000000"/>
        <rFont val="Times New Roman"/>
        <family val="1"/>
        <charset val="204"/>
      </rPr>
      <t xml:space="preserve"> Повышение эфективности работы по профилактике суицидального поведения, насилия и жестокого обращения в отношении</t>
    </r>
    <r>
      <rPr>
        <b/>
        <i/>
        <sz val="10.5"/>
        <color rgb="FF000000"/>
        <rFont val="Times New Roman"/>
        <family val="1"/>
        <charset val="204"/>
      </rPr>
      <t xml:space="preserve"> </t>
    </r>
  </si>
  <si>
    <r>
      <t xml:space="preserve">Задача 5: </t>
    </r>
    <r>
      <rPr>
        <sz val="10.5"/>
        <color rgb="FF000000"/>
        <rFont val="Times New Roman"/>
        <family val="1"/>
        <charset val="204"/>
      </rPr>
      <t>Повышение результативности работы и эффективности взаимодейтвия субъектов системы профилактики безнадзорности и правонарушений несовершеннолетних</t>
    </r>
  </si>
  <si>
    <r>
      <t>Подпрограмма 5:</t>
    </r>
    <r>
      <rPr>
        <b/>
        <sz val="10.5"/>
        <color rgb="FF000000"/>
        <rFont val="Times New Roman"/>
        <family val="1"/>
        <charset val="204"/>
      </rPr>
      <t xml:space="preserve">  «Обеспечение реализации муниципальной программы и прочие мероприятия в области образования» 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</si>
  <si>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 для развития и реализации культурного и духовного потенциала населения города</t>
    </r>
  </si>
  <si>
    <r>
      <t>Задача</t>
    </r>
    <r>
      <rPr>
        <sz val="10.5"/>
        <color rgb="FF000000"/>
        <rFont val="Times New Roman"/>
        <family val="1"/>
        <charset val="204"/>
      </rPr>
      <t>:  Развитие библиотечного дела</t>
    </r>
  </si>
  <si>
    <r>
      <t xml:space="preserve">Подпрограмма 1 </t>
    </r>
    <r>
      <rPr>
        <b/>
        <sz val="10.5"/>
        <color rgb="FF000000"/>
        <rFont val="Times New Roman"/>
        <family val="1"/>
        <charset val="204"/>
      </rPr>
      <t>«Сохранение культурного наследия»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</si>
  <si>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Поддержка искусства и народного творчества</t>
    </r>
  </si>
  <si>
    <r>
      <t xml:space="preserve">Подпрограмма 2  </t>
    </r>
    <r>
      <rPr>
        <b/>
        <sz val="10.5"/>
        <color rgb="FF000000"/>
        <rFont val="Times New Roman"/>
        <family val="1"/>
        <charset val="204"/>
      </rPr>
      <t>"Поддержка искусства и народного творчества"</t>
    </r>
  </si>
  <si>
    <r>
      <t>Подпрограмма 3.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"Обеспечение условий реализации программы и прочие мероприятия"</t>
    </r>
  </si>
  <si>
    <r>
      <t xml:space="preserve">Подпрограмма 4. </t>
    </r>
    <r>
      <rPr>
        <sz val="10.5"/>
        <color rgb="FF000000"/>
        <rFont val="Times New Roman"/>
        <family val="1"/>
        <charset val="204"/>
      </rPr>
      <t>"Развитие архивного дела в городе Шарыпово"</t>
    </r>
  </si>
  <si>
    <r>
      <t>Подпрограмма 5.</t>
    </r>
    <r>
      <rPr>
        <sz val="10.5"/>
        <color rgb="FF000000"/>
        <rFont val="Times New Roman"/>
        <family val="1"/>
        <charset val="204"/>
      </rPr>
      <t xml:space="preserve"> "Гармонизация межнациональных отношений на территории муниципального образования города"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</si>
  <si>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Содействие укрепленного гражданского единства и гармонизации межнациональных отношений формирование позитивного имиджа города Шарыпово как территории, комфортной для проживания представителей различных национальностей</t>
    </r>
  </si>
  <si>
    <r>
      <t xml:space="preserve">Цель: </t>
    </r>
    <r>
      <rPr>
        <sz val="10.5"/>
        <color rgb="FF000000"/>
        <rFont val="Times New Roman"/>
        <family val="1"/>
        <charset val="204"/>
      </rPr>
  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муниципального образования города Шарыпово на краевой спортивной арене, формирование цельной системы подготовки спортивного резерва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</si>
  <si>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«Формирование здорового образа жизни  через развитие массовой физической культуры и спорта»</t>
    </r>
  </si>
  <si>
    <r>
      <t xml:space="preserve">Задача2: </t>
    </r>
    <r>
      <rPr>
        <sz val="10.5"/>
        <color rgb="FF000000"/>
        <rFont val="Times New Roman"/>
        <family val="1"/>
        <charset val="204"/>
      </rPr>
      <t>Организация и проведение физкультурных и комплексных спортивных мероприятий среди различных групп населения муницпального образования</t>
    </r>
  </si>
  <si>
    <r>
      <t xml:space="preserve">Задача 3: </t>
    </r>
    <r>
      <rPr>
        <sz val="10.5"/>
        <color rgb="FF000000"/>
        <rFont val="Times New Roman"/>
        <family val="1"/>
        <charset val="204"/>
      </rPr>
      <t>Развитие  материально- технической базы путем ремонта, сторительства и ввода в эксплуатацию новых спортивных объектов</t>
    </r>
  </si>
  <si>
    <r>
      <t xml:space="preserve">Задача 4: </t>
    </r>
    <r>
      <rPr>
        <sz val="10.5"/>
        <color rgb="FF000000"/>
        <rFont val="Times New Roman"/>
        <family val="1"/>
        <charset val="204"/>
      </rPr>
      <t>Информационное  обеспечение физической культуры и спорта  на территории  муницпального  образования города Шарыпово</t>
    </r>
  </si>
  <si>
    <r>
      <t xml:space="preserve">Подпрограмма 2 </t>
    </r>
    <r>
      <rPr>
        <b/>
        <sz val="10.5"/>
        <color rgb="FF000000"/>
        <rFont val="Times New Roman"/>
        <family val="1"/>
        <charset val="204"/>
      </rPr>
      <t xml:space="preserve">«Развитие детско-юношеского спорта и системы подготовки спортивного резерва»
</t>
    </r>
  </si>
  <si>
    <r>
      <t xml:space="preserve">Задачи: </t>
    </r>
    <r>
      <rPr>
        <sz val="10.5"/>
        <color rgb="FF000000"/>
        <rFont val="Times New Roman"/>
        <family val="1"/>
        <charset val="204"/>
      </rPr>
      <t>Формирование единой системы поиска, выявления и поддержки одаренных детей, повышение качества управления подготовкой спортивного резерва; Развитие кадровой политики подготовки спортивного резерва; . Совершенствование системы мероприятий, направленных на развитие детско-юношеского спорта и на поиск и поддержку талантливых, одаренных детей.</t>
    </r>
  </si>
  <si>
    <r>
      <t xml:space="preserve">Подпрограмма 3. </t>
    </r>
    <r>
      <rPr>
        <b/>
        <sz val="10.5"/>
        <color rgb="FF000000"/>
        <rFont val="Times New Roman"/>
        <family val="1"/>
        <charset val="204"/>
      </rPr>
      <t>«Развитие массовых видов спорта среди детей и подростков в системе подготовки спортивного резерва»</t>
    </r>
  </si>
  <si>
    <r>
      <t xml:space="preserve">Задачи: </t>
    </r>
    <r>
      <rPr>
        <sz val="10.5"/>
        <color rgb="FF000000"/>
        <rFont val="Times New Roman"/>
        <family val="1"/>
        <charset val="204"/>
      </rPr>
      <t>Развитие детско-юношеских массовых видов спорта, формирование единой системы поиска, выявления и поддержки одаренных детей, повышение качества управления подготовкой спортивного резерва; Совершенствование системы мероприятий, направленных на развитие детско-юношеского спорта, поиск, поддержку талантливых и одаренных детей; Развитие кадровой политики подготовки спортивного резерва.</t>
    </r>
  </si>
  <si>
    <r>
      <t xml:space="preserve">Подпрограмма 4. </t>
    </r>
    <r>
      <rPr>
        <b/>
        <sz val="10.5"/>
        <color rgb="FF000000"/>
        <rFont val="Times New Roman"/>
        <family val="1"/>
        <charset val="204"/>
      </rPr>
      <t>«Управление развитием отрасли физической культуры и спорта»</t>
    </r>
  </si>
  <si>
    <r>
      <t xml:space="preserve">Задача: </t>
    </r>
    <r>
      <rPr>
        <sz val="10.5"/>
        <color rgb="FF000000"/>
        <rFont val="Times New Roman"/>
        <family val="1"/>
        <charset val="204"/>
      </rPr>
      <t>Обеспечение деятельности и выполнение функций Отдела по выработке и реализации муниципальной политики и нормативно-правовому регулированию в сфере физической культуры, спорта, а также по управлению муниципальным имуществом в сфере физической культуры и спорта</t>
    </r>
  </si>
  <si>
    <r>
      <t>Цель:</t>
    </r>
    <r>
      <rPr>
        <sz val="10.5"/>
        <color rgb="FF000000"/>
        <rFont val="Times New Roman"/>
        <family val="1"/>
        <charset val="204"/>
      </rPr>
      <t xml:space="preserve"> Совершенствование условий для развития потенциала молодежи и его реализации в интересах муниципального образования города Шарыпово.</t>
    </r>
  </si>
  <si>
    <r>
      <t>Подпрограмма 1</t>
    </r>
    <r>
      <rPr>
        <sz val="10.5"/>
        <color rgb="FF000000"/>
        <rFont val="Times New Roman"/>
        <family val="1"/>
        <charset val="204"/>
      </rPr>
      <t xml:space="preserve"> </t>
    </r>
    <r>
      <rPr>
        <b/>
        <sz val="10.5"/>
        <color rgb="FF000000"/>
        <rFont val="Times New Roman"/>
        <family val="1"/>
        <charset val="204"/>
      </rPr>
      <t>«Вовлечение молодежи города Шарыпово в социальную практику»</t>
    </r>
  </si>
  <si>
    <r>
      <t xml:space="preserve">Цели: </t>
    </r>
    <r>
      <rPr>
        <sz val="10.5"/>
        <color rgb="FF000000"/>
        <rFont val="Times New Roman"/>
        <family val="1"/>
        <charset val="204"/>
      </rPr>
      <t xml:space="preserve"> 1. Обеспечение населения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Создание условий, для улучшения внешнего облика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Повышение энергосбережения и энергоэффективности муниципального образования город Шарыпово;                                                                                                                                                                                                                                    4. Создание безопасного и комфортного проживания населения муниципального образования города Шарыпово Красноярского края.                                                                                                                                                                                                                                    5. Повышение уровня благоустройства територий муницпального образования "город Шарыпово Красноярского края".</t>
    </r>
  </si>
  <si>
    <r>
      <t>Задача:</t>
    </r>
    <r>
      <rPr>
        <sz val="10.5"/>
        <rFont val="Times New Roman"/>
        <family val="1"/>
        <charset val="204"/>
      </rPr>
      <t xml:space="preserve"> Энергосбережение и повышение энергетической энергоэффективности в жилищном фонде</t>
    </r>
  </si>
  <si>
    <r>
      <t>Подпрограмма 1</t>
    </r>
    <r>
      <rPr>
        <sz val="10.5"/>
        <rFont val="Times New Roman"/>
        <family val="1"/>
        <charset val="204"/>
      </rPr>
      <t xml:space="preserve"> «Энергосбережение и повышение энергетической эффективности в муниципальном образовании «город Шарыпово Красноярского края»» </t>
    </r>
  </si>
  <si>
    <r>
      <t>Задача:</t>
    </r>
    <r>
      <rPr>
        <sz val="10.5"/>
        <rFont val="Times New Roman"/>
        <family val="1"/>
        <charset val="204"/>
      </rPr>
      <t xml:space="preserve">  Обеспечение безперебойного электроснабжения муниципального образования </t>
    </r>
  </si>
  <si>
    <r>
      <t xml:space="preserve">Подпрограмма 2 </t>
    </r>
    <r>
      <rPr>
        <b/>
        <sz val="10.5"/>
        <rFont val="Times New Roman"/>
        <family val="1"/>
        <charset val="204"/>
      </rPr>
      <t xml:space="preserve"> «Организация проведения работ (услуг) по благоустройству города» </t>
    </r>
  </si>
  <si>
    <r>
      <t xml:space="preserve">Задача: </t>
    </r>
    <r>
      <rPr>
        <sz val="10.5"/>
        <rFont val="Times New Roman"/>
        <family val="1"/>
        <charset val="204"/>
      </rPr>
      <t xml:space="preserve">Комплексное благоустройство и озеленение территории </t>
    </r>
  </si>
  <si>
    <r>
      <t xml:space="preserve">Задача: </t>
    </r>
    <r>
      <rPr>
        <sz val="10.5"/>
        <rFont val="Times New Roman"/>
        <family val="1"/>
        <charset val="204"/>
      </rPr>
      <t>Повышение эффективности исполнения функций в сфере жилищно- коммунального хозяйства, благоустройства и озеленения территории</t>
    </r>
  </si>
  <si>
    <r>
      <t>Подпрограмма 3:</t>
    </r>
    <r>
      <rPr>
        <sz val="10.5"/>
        <rFont val="Times New Roman"/>
        <family val="1"/>
        <charset val="204"/>
      </rPr>
      <t xml:space="preserve"> «Обеспечение реализации программы и прочие мероприятия» </t>
    </r>
  </si>
  <si>
    <r>
      <t xml:space="preserve">Цель: </t>
    </r>
    <r>
      <rPr>
        <sz val="10.5"/>
        <rFont val="Times New Roman"/>
        <family val="1"/>
        <charset val="204"/>
      </rPr>
      <t xml:space="preserve"> Создание эффективной системы защиты населения и территорий муниципального образования от чрезвычайных ситуаций природного и техногенного характера </t>
    </r>
  </si>
  <si>
    <r>
      <t>Задача 1.</t>
    </r>
    <r>
      <rPr>
        <sz val="10.5"/>
        <color rgb="FF000000"/>
        <rFont val="Times New Roman"/>
        <family val="1"/>
        <charset val="204"/>
      </rPr>
      <t xml:space="preserve"> Обеспечение предупреждения возникновения и развития  чрезвычайных ситуаций природного и техногенного характера, снижение ущерба и потерь от чрезвычайных ситуаций муниципального характера</t>
    </r>
  </si>
  <si>
    <r>
      <t xml:space="preserve">Задача 2: </t>
    </r>
    <r>
      <rPr>
        <sz val="10.5"/>
        <rFont val="Times New Roman"/>
        <family val="1"/>
        <charset val="204"/>
      </rPr>
      <t xml:space="preserve">Обеспечение профилактики  и тушения пожаров в городе Шарыпово </t>
    </r>
  </si>
  <si>
    <r>
      <t>Задача 3:</t>
    </r>
    <r>
      <rPr>
        <sz val="10.5"/>
        <rFont val="Times New Roman"/>
        <family val="1"/>
        <charset val="204"/>
      </rPr>
      <t xml:space="preserve"> Своевременная ликвидация случаев инфекционной заболеваемости</t>
    </r>
  </si>
  <si>
    <r>
      <t>Задача 4:</t>
    </r>
    <r>
      <rPr>
        <sz val="10.5"/>
        <rFont val="Times New Roman"/>
        <family val="1"/>
        <charset val="204"/>
      </rPr>
      <t xml:space="preserve"> Создание инфраструктуры для обеспечения решения задач по применению современных средств мониторинга, информирования и связи с целью повышения эффективности работы и взаимодействия служб экстенного реагирования, получения своевременной информации о возможных угрозах террористического характера</t>
    </r>
  </si>
  <si>
    <r>
      <t>Задача 5:</t>
    </r>
    <r>
      <rPr>
        <sz val="10.5"/>
        <rFont val="Times New Roman"/>
        <family val="1"/>
        <charset val="204"/>
      </rPr>
      <t xml:space="preserve">Создание условий для повышения уровня общественной безопасности и охраны общественного порядка на территории муниципального образования города Шарыпово Красноярского края </t>
    </r>
  </si>
  <si>
    <r>
      <t>Задача 6:</t>
    </r>
    <r>
      <rPr>
        <sz val="10.5"/>
        <rFont val="Times New Roman"/>
        <family val="1"/>
        <charset val="204"/>
      </rPr>
      <t xml:space="preserve">  Предупреждение совершения правонарушений </t>
    </r>
  </si>
  <si>
    <r>
      <t xml:space="preserve">Подпрограмма 3: </t>
    </r>
    <r>
      <rPr>
        <sz val="10.5"/>
        <rFont val="Times New Roman"/>
        <family val="1"/>
        <charset val="204"/>
      </rPr>
      <t xml:space="preserve"> "Профилактика правонарушений на территории города Шарыпово"</t>
    </r>
  </si>
  <si>
    <r>
      <t>Цели</t>
    </r>
    <r>
      <rPr>
        <sz val="10.5"/>
        <rFont val="Times New Roman"/>
        <family val="1"/>
        <charset val="204"/>
      </rPr>
      <t>: 1. Развитие современной и эффективной транспортной инфраструктуры, обеспечение безопасности дорожного движения;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Повышение доступности транспортных услуг для населения муниципального образования.</t>
    </r>
  </si>
  <si>
    <r>
      <t>Задача 1:</t>
    </r>
    <r>
      <rPr>
        <sz val="10.5"/>
        <rFont val="Times New Roman"/>
        <family val="1"/>
        <charset val="204"/>
      </rPr>
      <t xml:space="preserve"> Выполнение текущих регламентных работ по содержанию  автомобильных дорог общего пользования местного значения и искусственных сооружений на них </t>
    </r>
  </si>
  <si>
    <r>
      <t>Подпрограмма 1:</t>
    </r>
    <r>
      <rPr>
        <sz val="10.5"/>
        <rFont val="Times New Roman"/>
        <family val="1"/>
        <charset val="204"/>
      </rPr>
      <t xml:space="preserve"> "Обеспечение сохранности, модернизация и развитие сети автомобильных дорог"</t>
    </r>
  </si>
  <si>
    <r>
      <t>Задача 2</t>
    </r>
    <r>
      <rPr>
        <sz val="10.5"/>
        <rFont val="Times New Roman"/>
        <family val="1"/>
        <charset val="204"/>
      </rPr>
      <t xml:space="preserve">: Выполнение работ по ремонту автомобильных дорог общего пользования местного значения и искусственных сооружений на них </t>
    </r>
  </si>
  <si>
    <r>
      <t>Задача 3:</t>
    </r>
    <r>
      <rPr>
        <sz val="10.5"/>
        <rFont val="Times New Roman"/>
        <family val="1"/>
        <charset val="204"/>
      </rPr>
      <t xml:space="preserve"> Выполнение текущих регламентных работ  по содержанию, ремонту средств регулирования дорожного движения  </t>
    </r>
  </si>
  <si>
    <r>
      <t>Подпрограмма 2:</t>
    </r>
    <r>
      <rPr>
        <sz val="10.5"/>
        <rFont val="Times New Roman"/>
        <family val="1"/>
        <charset val="204"/>
      </rPr>
      <t xml:space="preserve"> «Повышение безопасности дорожного движения»</t>
    </r>
  </si>
  <si>
    <r>
      <t>Задача 4:</t>
    </r>
    <r>
      <rPr>
        <sz val="10.5"/>
        <rFont val="Times New Roman"/>
        <family val="1"/>
        <charset val="204"/>
      </rPr>
      <t xml:space="preserve">  Создание условий для безубыточной деятельности организаций транспортного комплекса</t>
    </r>
  </si>
  <si>
    <r>
      <t xml:space="preserve">Цель: </t>
    </r>
    <r>
      <rPr>
        <sz val="10.5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Повышение качества и комфорта городской среды на  территории муниципального образования "город Шарыпово Красноярского края"</t>
    </r>
  </si>
  <si>
    <r>
      <t>Цель:</t>
    </r>
    <r>
      <rPr>
        <b/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Предоставление государственной поддержки для обеспечения доступным и комфортным  жильем жителей муниципального образования города Шарыпово Красноярского края</t>
    </r>
  </si>
  <si>
    <r>
      <t>Подпрограмма 1: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"Переселение граждан из аварийного жилищного фонда муниципального образования города Шарыпово Красноярского края"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</si>
  <si>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Приобретение жилых помещений для переселения граждан, проживающих в жилых домах, признанных в установленном порядке аварийными и подлежащими сносу </t>
    </r>
  </si>
  <si>
    <r>
      <t xml:space="preserve">Подпрограмма 2: </t>
    </r>
    <r>
      <rPr>
        <sz val="10.5"/>
        <color rgb="FF000000"/>
        <rFont val="Times New Roman"/>
        <family val="1"/>
        <charset val="204"/>
      </rPr>
      <t>"Обеспечение жильем молодых семей в городе Шарыпово"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</si>
  <si>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Предоставление молодым семьям – участникам подпрограммы социальных выплат на приобретение жилья или строительство индивидуального жилого дома</t>
    </r>
  </si>
  <si>
    <r>
      <t>Подпрограмма 3: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"Обеспечение жилыми помещениями детей-сирот и детей, оставшихся без попечения родителей, лиц из числа детей-сирот, оставшихся без попечения родителей"</t>
    </r>
  </si>
  <si>
    <r>
      <t>Задача:</t>
    </r>
    <r>
      <rPr>
        <sz val="10.5"/>
        <rFont val="Times New Roman"/>
        <family val="1"/>
        <charset val="204"/>
      </rPr>
      <t xml:space="preserve"> Приобретение в муниципальную собственность жилых помещений в целях их однократного предоставления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  </r>
  </si>
  <si>
    <r>
      <t>Цель:</t>
    </r>
    <r>
      <rPr>
        <sz val="10.5"/>
        <rFont val="Times New Roman"/>
        <family val="1"/>
        <charset val="204"/>
      </rPr>
      <t xml:space="preserve"> Формирование, развитие, управление и эффективное использование объектов недвижимого имущества, находящегося в муниципальной собственности города Шарыпово</t>
    </r>
  </si>
  <si>
    <r>
      <t>Подпрограмма 1:</t>
    </r>
    <r>
      <rPr>
        <b/>
        <sz val="10.5"/>
        <rFont val="Times New Roman"/>
        <family val="1"/>
        <charset val="204"/>
      </rPr>
      <t xml:space="preserve"> "Развитие земельных и имущественных отношений"</t>
    </r>
  </si>
  <si>
    <r>
      <t>Задача 1:</t>
    </r>
    <r>
      <rPr>
        <b/>
        <sz val="10.5"/>
        <rFont val="Times New Roman"/>
        <family val="1"/>
        <charset val="204"/>
      </rPr>
      <t xml:space="preserve"> </t>
    </r>
    <r>
      <rPr>
        <sz val="10.5"/>
        <rFont val="Times New Roman"/>
        <family val="1"/>
        <charset val="204"/>
      </rPr>
      <t>государственная регистрация права муниципальной собственности на объекты недвижимости</t>
    </r>
  </si>
  <si>
    <r>
      <t>Задача 2:</t>
    </r>
    <r>
      <rPr>
        <sz val="10.5"/>
        <rFont val="Times New Roman"/>
        <family val="1"/>
        <charset val="204"/>
      </rPr>
      <t xml:space="preserve"> вовлечение объектов муниципальной собственности города Шарыпово в хозяйственный оборот</t>
    </r>
  </si>
  <si>
    <r>
      <t>Подпрограмма 2:</t>
    </r>
    <r>
      <rPr>
        <b/>
        <sz val="10.5"/>
        <rFont val="Times New Roman"/>
        <family val="1"/>
        <charset val="204"/>
      </rPr>
      <t xml:space="preserve"> "Обеспечение реализации программы и прочие мероприятия"</t>
    </r>
  </si>
  <si>
    <r>
      <t>Задача 3:</t>
    </r>
    <r>
      <rPr>
        <sz val="10.5"/>
        <rFont val="Times New Roman"/>
        <family val="1"/>
        <charset val="204"/>
      </rPr>
      <t xml:space="preserve"> Повышение качества оказания муниципальных услугисполнение возложенных функций, обеспечение эффективного управления финансами</t>
    </r>
  </si>
  <si>
    <r>
      <t>Задача 4:</t>
    </r>
    <r>
      <rPr>
        <sz val="10.5"/>
        <rFont val="Times New Roman"/>
        <family val="1"/>
        <charset val="204"/>
      </rPr>
      <t xml:space="preserve"> Управление и контроль за реализацией муниципальной программы</t>
    </r>
  </si>
  <si>
    <r>
      <t>Цель:</t>
    </r>
    <r>
      <rPr>
        <sz val="10.5"/>
        <rFont val="Times New Roman"/>
        <family val="1"/>
        <charset val="204"/>
      </rPr>
      <t xml:space="preserve"> обеспечение долгосрочной сбалансированности и устойчивости бюджетной системы города Шарыпово, повышение качества и прозрачности управления муниципальными финансами  </t>
    </r>
  </si>
  <si>
    <r>
      <t xml:space="preserve">Подпрограмма 1. </t>
    </r>
    <r>
      <rPr>
        <sz val="10.5"/>
        <color rgb="FF000000"/>
        <rFont val="Times New Roman"/>
        <family val="1"/>
        <charset val="204"/>
      </rPr>
      <t>Создание условий для эффективного и ответственного управления муниципальными финансами, повышения устойчивости бюджета города Шарыпово</t>
    </r>
  </si>
  <si>
    <r>
      <t xml:space="preserve">Подпрограмма 2. </t>
    </r>
    <r>
      <rPr>
        <sz val="10.5"/>
        <color rgb="FF000000"/>
        <rFont val="Times New Roman"/>
        <family val="1"/>
        <charset val="204"/>
      </rPr>
      <t>Управление муниципальным долгом города Шарыпово</t>
    </r>
  </si>
  <si>
    <r>
      <t xml:space="preserve">подпрограмма 3. </t>
    </r>
    <r>
      <rPr>
        <sz val="10.5"/>
        <color rgb="FF000000"/>
        <rFont val="Times New Roman"/>
        <family val="1"/>
        <charset val="204"/>
      </rPr>
      <t>Организация и осуществление муниципального финансового контроля в муниципальном образовании город Шарыпово</t>
    </r>
  </si>
  <si>
    <r>
      <t xml:space="preserve">подпрограмма 4. </t>
    </r>
    <r>
      <rPr>
        <sz val="10.5"/>
        <color rgb="FF000000"/>
        <rFont val="Times New Roman"/>
        <family val="1"/>
        <charset val="204"/>
      </rPr>
      <t>Обеспечение реализации муниципальной программы и прочие мероприятия</t>
    </r>
  </si>
  <si>
    <t>тыс.ед.</t>
  </si>
  <si>
    <t xml:space="preserve">Доля представленных (во всех формах) зрителю музейных предметов в общем количестве музейных предметов основного фонда </t>
  </si>
  <si>
    <t>Количество посещений музейных учреждений на 1 тыс.человек</t>
  </si>
  <si>
    <t>Колличество зрителей муниципального театра   на 1тыс. человек населения</t>
  </si>
  <si>
    <t xml:space="preserve">Число участников клубных формирований на 1тыс. человек населения </t>
  </si>
  <si>
    <t xml:space="preserve">Увеличение численности участников культурно-досуговых мероприятий (по сравнению с предыдущим годом) </t>
  </si>
  <si>
    <t xml:space="preserve">Своевременность утверждения муниципальных заданий подведомственным учреждениям на текущий финансовый год и плановый период </t>
  </si>
  <si>
    <t xml:space="preserve">Соблюдения сроков представления главным распорядителем годовой бюджетной отчетности  </t>
  </si>
  <si>
    <r>
      <t xml:space="preserve">Задача: </t>
    </r>
    <r>
      <rPr>
        <sz val="10.5"/>
        <color rgb="FF000000"/>
        <rFont val="Times New Roman"/>
        <family val="1"/>
        <charset val="204"/>
      </rPr>
      <t>развитие системы непрерывного профессионального образования в области культуры</t>
    </r>
  </si>
  <si>
    <t>Отчетный год реализации муниципальной программы   2022г.</t>
  </si>
  <si>
    <t xml:space="preserve"> % 
(не менее)</t>
  </si>
  <si>
    <t xml:space="preserve"> %
 (не более)</t>
  </si>
  <si>
    <t xml:space="preserve"> % 
(не более)</t>
  </si>
  <si>
    <t>% 
(не менее)</t>
  </si>
  <si>
    <t>%
 (не менее)</t>
  </si>
  <si>
    <t>Обеспечение исполнения расходных обязательств города (за исключением безвозмездных поступлений</t>
  </si>
  <si>
    <t>Количество объектов недвижимости,  находящихся в муниципальной  собственности, в отношении которых  проведен ремонт</t>
  </si>
  <si>
    <t>0</t>
  </si>
  <si>
    <t>Доля граждан, проинформированных о развитии гражданского общества в г.Шарыпово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</si>
  <si>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</si>
  <si>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r>
      <t>Задача 2:</t>
    </r>
    <r>
      <rPr>
        <sz val="10.5"/>
        <color rgb="FF000000"/>
        <rFont val="Times New Roman"/>
        <family val="1"/>
        <charset val="204"/>
      </rPr>
      <t xml:space="preserve"> 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санитарных норм и правил</t>
    </r>
  </si>
  <si>
    <t xml:space="preserve">Доля граждан, вовлеченных в добровольческую деятельность на территории городского округа город Шарыпово 
</t>
  </si>
  <si>
    <r>
      <t>Подпрограмма 6.</t>
    </r>
    <r>
      <rPr>
        <sz val="10.5"/>
        <color rgb="FF000000"/>
        <rFont val="Times New Roman"/>
        <family val="1"/>
        <charset val="204"/>
      </rPr>
      <t xml:space="preserve"> "Волонтеры культуры"</t>
    </r>
  </si>
  <si>
    <r>
      <t xml:space="preserve">Цель подпрограммы: </t>
    </r>
    <r>
      <rPr>
        <sz val="10.5"/>
        <color rgb="FF000000"/>
        <rFont val="Times New Roman"/>
        <family val="1"/>
        <charset val="204"/>
      </rPr>
      <t>Вовлечение в добровольческую (волонтерскую) деятельность в сфере культуры граждан, проживающих на территории городского округа город Шарыпово</t>
    </r>
  </si>
  <si>
    <r>
      <t>Задача:</t>
    </r>
    <r>
      <rPr>
        <sz val="10.5"/>
        <color rgb="FF000000"/>
        <rFont val="Times New Roman"/>
        <family val="1"/>
        <charset val="204"/>
      </rPr>
      <t xml:space="preserve"> Формирование сообщества волонтеров, задействованных в волонтерской деятельности в сфере культуры и содействие в организации и проведении массовых мероприятий. </t>
    </r>
  </si>
  <si>
    <t>Число волонтеров культуры</t>
  </si>
  <si>
    <t xml:space="preserve">Количество проведенных мероприятий с привлечением волонтеров </t>
  </si>
  <si>
    <r>
      <t xml:space="preserve">Задача 2 </t>
    </r>
    <r>
      <rPr>
        <sz val="10.5"/>
        <color rgb="FF000000"/>
        <rFont val="Times New Roman"/>
        <family val="1"/>
        <charset val="204"/>
      </rPr>
      <t xml:space="preserve"> Организация инфраструктуры для реализации молодежной политики на территории муниципального образования города Шарыпово Красноярского края</t>
    </r>
  </si>
  <si>
    <t>количество молодежных центров, реализующих молодежную политику</t>
  </si>
  <si>
    <r>
      <t xml:space="preserve">Задача 3 </t>
    </r>
    <r>
      <rPr>
        <sz val="10.5"/>
        <color rgb="FF000000"/>
        <rFont val="Times New Roman"/>
        <family val="1"/>
        <charset val="204"/>
      </rPr>
      <t xml:space="preserve"> Обеспечение развития и поддержки муниципального ресурсного центра по вовлечению граждан и организаций в добровольческую деятельность  на территории  муниципального образования города Шарыпово</t>
    </r>
  </si>
  <si>
    <t>доля граждан в возрасте от 14 до 60 лет, вовлеченных в мероприятия добровольческой направленности в городе Шарыпово</t>
  </si>
  <si>
    <t>количество граждан в возрасте от 14 до 35 лет, вовлеченных в качестве добровольцев (волонтеров) в штаб муниципального ресурсного центра</t>
  </si>
  <si>
    <r>
      <t xml:space="preserve">Задача 1 </t>
    </r>
    <r>
      <rPr>
        <sz val="10.5"/>
        <color rgb="FF000000"/>
        <rFont val="Times New Roman"/>
        <family val="1"/>
        <charset val="204"/>
      </rPr>
      <t xml:space="preserve"> «Вовлечение молодежи муниципального образования город Шарыпово в социальную практику, совершенствующую основные направления патриотического воспитания и повышение уровня социальной активности молодежи, укрепление материально-технического оснащения муниципального молодежного центра, участвующего в патриотическом воспитании молодежи города»</t>
    </r>
  </si>
  <si>
    <t>Удельный вес молодых граждан, ставших участниками мероприятий патриотической направленности, а также вовлеченных в работу военно-патриотических объединений, реализацию патриотических проектов</t>
  </si>
  <si>
    <t>Количество молодых граждан, являющихся членами или участниками патриотических объединений, участниками клубов патриотического воспитания</t>
  </si>
  <si>
    <t>Количество поддержанных и реализованных социальных проектов на территории города Шарыпово.</t>
  </si>
  <si>
    <t>Количество СОКНО, получивших финансовую поддержку.</t>
  </si>
  <si>
    <t>Количество размещенных в СМИ, в т.ч. в Информационно-телекоммуникационной сети «Интернет», информационных сообщений (публикации, статьи, аудио-, видеороликов) о деятельности институтов гражданского общества, СОНКО.</t>
  </si>
  <si>
    <t>Снижение количества лиц, погибших при чрезвычайных ситуациях</t>
  </si>
  <si>
    <t xml:space="preserve"> Снижение количества черезвычайных ситуаций</t>
  </si>
  <si>
    <t>Снижение количества зарегистрированных пожаров</t>
  </si>
  <si>
    <t>Снижение числа погибших при пожарах</t>
  </si>
  <si>
    <t>Работоспособность технических средств муниципальной системы оповещения населения</t>
  </si>
  <si>
    <t>Количество отловленных безнадзорных домашних животных</t>
  </si>
  <si>
    <t xml:space="preserve"> Снижение количества зарегистрированных пожаров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</si>
  <si>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муниципальном образовании</t>
  </si>
  <si>
    <t>Доля детей группы предшкольного образования, обеспеченых питанием</t>
  </si>
  <si>
    <r>
      <t>Задача 3:</t>
    </r>
    <r>
      <rPr>
        <sz val="10.5"/>
        <color rgb="FF000000"/>
        <rFont val="Times New Roman"/>
        <family val="1"/>
        <charset val="204"/>
      </rPr>
      <t xml:space="preserve"> Привести муниципальные дошкольные образовательные учреждения и учреждения дополнительного образования муниципального образования "город Шарыпово Красноярского края"  в соответствие с требованиями пожарной безопасности</t>
    </r>
  </si>
  <si>
    <r>
      <t>Задача 4:</t>
    </r>
    <r>
      <rPr>
        <sz val="10.5"/>
        <color rgb="FF000000"/>
        <rFont val="Times New Roman"/>
        <family val="1"/>
        <charset val="204"/>
      </rPr>
      <t xml:space="preserve">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  </r>
  </si>
  <si>
    <t>Доля выпускников муниципальных общеобразовательных учреждений, не сдавших единый государственный экзамен, в общей численности выпускников муниципальных общеобразовательных учреждений</t>
  </si>
  <si>
    <r>
      <t>Задача 5:</t>
    </r>
    <r>
      <rPr>
        <sz val="10.5"/>
        <color rgb="FF000000"/>
        <rFont val="Times New Roman"/>
        <family val="1"/>
        <charset val="204"/>
      </rPr>
      <t xml:space="preserve"> Обеспечить устойчивое развитие муниципальной системы дополнительного образования, в том числе за счет разработки и реализации современных образовательных программ </t>
    </r>
  </si>
  <si>
    <r>
      <t xml:space="preserve">Задача 6: </t>
    </r>
    <r>
      <rPr>
        <sz val="10.5"/>
        <color rgb="FF000000"/>
        <rFont val="Times New Roman"/>
        <family val="1"/>
        <charset val="204"/>
      </rPr>
      <t>Проведение ремонтных работ для устранения нарушений СанПиН в соответствии с требованиями Территориального отдела в г. Шарыпово Управления Федеральной службы по надзору в сфере защиты прав потребителей и благополучия человека по Красноярскому краю</t>
    </r>
  </si>
  <si>
    <r>
      <t>Задача 7:</t>
    </r>
    <r>
      <rPr>
        <sz val="10.5"/>
        <color rgb="FF000000"/>
        <rFont val="Times New Roman"/>
        <family val="1"/>
        <charset val="204"/>
      </rPr>
      <t xml:space="preserve"> Сохранение здоровья и обеспечение безопасности обучающихся, устранение нарушений Правил противопожарного режима,  утвержденных постановлением Правительства РФ № от 16 сентября 2020г. №1479</t>
    </r>
  </si>
  <si>
    <r>
      <t xml:space="preserve">Задача 8:  </t>
    </r>
    <r>
      <rPr>
        <sz val="10.5"/>
        <color rgb="FF000000"/>
        <rFont val="Times New Roman"/>
        <family val="1"/>
        <charset val="204"/>
      </rPr>
      <t>Создание условий для предупреждения и своевременного недопущения актов терроризма и других преступных действий, направленных против жизни, здоровья детей, педагогического состава и обслуживающего персонала образовательных учреждений.</t>
    </r>
  </si>
  <si>
    <r>
      <t xml:space="preserve">Задача 4: </t>
    </r>
    <r>
      <rPr>
        <i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Обеспечение условий для организации трудовой занятости, организованного отдыха и оздоровления несовершеннолетних группы социального риска группы социального риска</t>
    </r>
  </si>
  <si>
    <t>1980</t>
  </si>
  <si>
    <t>Количество обучающихся, получивших гранты</t>
  </si>
  <si>
    <r>
      <t>Задача 1</t>
    </r>
    <r>
      <rPr>
        <sz val="10.5"/>
        <color rgb="FF000000"/>
        <rFont val="Times New Roman"/>
        <family val="1"/>
        <charset val="204"/>
      </rPr>
      <t xml:space="preserve"> «Обеспечение  эффективной социализации и вовлечение молодежи в активную общественную деятельность»</t>
    </r>
  </si>
  <si>
    <t>18</t>
  </si>
  <si>
    <t>1</t>
  </si>
  <si>
    <t>Топографическая съемка земельных участков, для благоустройства территории</t>
  </si>
  <si>
    <t>9</t>
  </si>
  <si>
    <t>123</t>
  </si>
  <si>
    <t>Оборот малых и средних предприятий (с учетом микропредприятий), занимающихся обрабатывающим производством
(нарастающим итогом)</t>
  </si>
  <si>
    <t>Количество субъектов малого и среднего предпринимательства и физических лиц, применяющих специальный налоговый режим "Налог на профессиональный доход", получивших поддержку за период реализации программы (нарастающим итогом)</t>
  </si>
  <si>
    <t>Количество созданных и сохраненных рабочих мест  в секторе малого и среднего предпринимательства за период реализации программы (нарастающим итогом)</t>
  </si>
  <si>
    <t>Объем привлеченных внебюджетных инвестиций в секторе малого и среднего предпринимательства за период реализации программы (нарастающим итогом)</t>
  </si>
  <si>
    <t xml:space="preserve">млн.руб.
</t>
  </si>
  <si>
    <t>Объем привлеченных инвестиций в секторе малого и среднего предпринимательства  при реализации подпрограммы (ежегодно)</t>
  </si>
  <si>
    <t>3</t>
  </si>
  <si>
    <t>4</t>
  </si>
  <si>
    <t xml:space="preserve">Доля занимающихся СШОР, занявших призовые места в соревнованиях разного уровня: зонального, краевого, межрегионального, всероссийского, международного от общего числа обучающихся в СШОР (за исключением групп начальной подготовки 1 и 2 годов обучения)   </t>
  </si>
  <si>
    <t>Доля занимающихся в СШОР, перешедших на очередной год обучения на этапе углубленной спортивной специализации (ТГ-3-5) от общего числа занимающихся этапа углубленной спортивной специализации на начало спортивного сезона</t>
  </si>
  <si>
    <t>Доля занимающихся СШОР, имеющих спортивные   разряды, от общего числа занимающихся (за исключением групп начальной подготовки -1 года обучения)</t>
  </si>
  <si>
    <t>1.1.</t>
  </si>
  <si>
    <t>1.2.</t>
  </si>
  <si>
    <t>1.3.</t>
  </si>
  <si>
    <r>
      <t xml:space="preserve">Задача: </t>
    </r>
    <r>
      <rPr>
        <sz val="10.5"/>
        <rFont val="Times New Roman"/>
        <family val="1"/>
        <charset val="204"/>
      </rPr>
      <t>Обустройство мест захронения погибших при защите Отечества</t>
    </r>
  </si>
  <si>
    <t>Количество восстановленных воинских захоронений</t>
  </si>
  <si>
    <t xml:space="preserve"> Количество имен погибших при защите Отечества на мемориальные сооружения воинских захоронений по месту захоронения</t>
  </si>
  <si>
    <t xml:space="preserve"> Количество установленных мемориальных знаков</t>
  </si>
  <si>
    <t>Количество зарегистрированных преступлений (снижение зарегистрированных преступлений к уровню прошлого года)</t>
  </si>
  <si>
    <t>по данным отчета МОВД "Шарыповский" за  2022г.</t>
  </si>
  <si>
    <t>Превышение фактического показателя по сравнению с плановым связано с тем, что МБОУ СОШ №1 были выделены краевые средства для проведения ремонтных работ в кабинетах, на базе которых с 01.09.2023 г. функционирует центр образования естественно-научной и технологической направленности «Точка роста»</t>
  </si>
  <si>
    <t xml:space="preserve">Показатель не выполнен из-за того, что 3 выпускника из 6  не пересдали ЕГЭ в сентябре 2022 года. </t>
  </si>
  <si>
    <t>Увеличение показателя достигнуто за счет разработки новых дополнительных общеобразовательных программ в рамках центров образования "Точка роста", краткосрочных программ по приоритетным направлениям образовательной деятельности</t>
  </si>
  <si>
    <t xml:space="preserve">Всем школам были выделены денежные средства из краевого бюджета на выполнение мероприятий по антитеррористической защищенности. Выполнено оснащение объектов системой охранной сигнализации, оснащение объекта системой наружного освещения, оснащение объекта системой видеонаблюдения и другие. </t>
  </si>
  <si>
    <t>По итогам 2022 года уровень подростковой преступности среди учащихся образовательных организаций связанной с употреблением ПАВ фактически составил 1,5%.  По данным МОВД Шарыповский.</t>
  </si>
  <si>
    <t xml:space="preserve">По итогам 2022 года  уровень подростковой преступности среди несовершеннолетних, проживающих на территории города Шарыпово, фактически составил 0,9%.   По данным МОВД Шарыповский.
</t>
  </si>
  <si>
    <t>В 2022 году осталось предписание Пожнадзора только по одному зданию: 
- капитальный ремонт эвакуационных выходов в здании №2. в МБОУ ДО ДЮЦ</t>
  </si>
  <si>
    <t>Превышение фактического показателя по сравнению с плановым связано с тем, что МБОУ СОШ №1 были выделены краевые средства для проведения ремонтных работ в кабинетах, на базе которых  функционирует центр образования естественно-научной и технологической направленности «Точка роста»</t>
  </si>
  <si>
    <t>% исполнения</t>
  </si>
  <si>
    <r>
      <t>Подпрограмма 3 «</t>
    </r>
    <r>
      <rPr>
        <b/>
        <sz val="10.5"/>
        <color rgb="FF000000"/>
        <rFont val="Times New Roman"/>
        <family val="1"/>
        <charset val="204"/>
      </rPr>
      <t>Поддержка социально орентированных некоммерческих организаций муницпального образования города Шарыпово»</t>
    </r>
  </si>
  <si>
    <r>
      <t xml:space="preserve">Задача 1: </t>
    </r>
    <r>
      <rPr>
        <sz val="10.5"/>
        <color rgb="FF000000"/>
        <rFont val="Times New Roman"/>
        <family val="1"/>
        <charset val="204"/>
      </rPr>
      <t>Развитие сети спортивных клубов по месту жительства граждан</t>
    </r>
  </si>
  <si>
    <t>Опасные метеорологические явления в весенний период 2022г</t>
  </si>
  <si>
    <t>По отчетным данным МО МВД РФ "Шарыповский".</t>
  </si>
  <si>
    <t xml:space="preserve">Рост показателя, из за увеличившегося числа желающих пополнить  ряды юнармейцев  </t>
  </si>
  <si>
    <t>Увеличение показателя произошло за счет переподготовке по АФК тренера по лыжным гонкам и увеличением количества занимающихся</t>
  </si>
  <si>
    <t>Увеличение данного показателя произошло за счет выполнения требований ЕВСК (Единая всероссийская спортивная классификация) по присвоению разрядов на муниципальных соревнованиях</t>
  </si>
  <si>
    <t>Снижение целевого показателя обусловлено в основном за счет частичного освоения бюджетных ассигнований, предусмотренных на  компесацию части платы граждан за коммунальные услуги (снижение объемов коммунальных ресурсов).</t>
  </si>
  <si>
    <t>Ежегодное повышение тарифов на жилищно - коммунальные услуги ( в 2022 году с 01.07. и с 01.12.) приводит к низкой платежеспособности населения.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</si>
</sst>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\-??_р_._-;_-@_-"/>
    <numFmt numFmtId="165" formatCode="0.00_ ;[Red]\-0.00\ "/>
    <numFmt numFmtId="166" formatCode="0.0"/>
    <numFmt numFmtId="167" formatCode="0.000"/>
    <numFmt numFmtId="168" formatCode="[$-419]dd/mmm"/>
    <numFmt numFmtId="169" formatCode="#.00"/>
    <numFmt numFmtId="171" formatCode="0.0%"/>
  </numFmts>
  <fonts count="1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.5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0000"/>
      <name val="Calibri"/>
      <family val="2"/>
      <charset val="204"/>
    </font>
    <font>
      <b/>
      <sz val="10.5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u/>
      <sz val="10.5"/>
      <color rgb="FF000000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name val="Arial"/>
      <family val="2"/>
      <charset val="204"/>
    </font>
    <font>
      <sz val="10.5"/>
      <color rgb="FF969696"/>
      <name val="Times New Roman"/>
      <family val="1"/>
      <charset val="204"/>
    </font>
    <font>
      <b/>
      <sz val="10.5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/>
        <bgColor rgb="FFD7E4BD"/>
      </patternFill>
    </fill>
    <fill>
      <patternFill patternType="solid">
        <fgColor theme="0"/>
        <bgColor rgb="FFC3D69B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2" fillId="0" borderId="0"/>
    <xf numFmtId="0" fontId="1" fillId="0" borderId="0"/>
  </cellStyleXfs>
  <cellXfs count="193">
    <xf numFmtId="0" fontId="0" fillId="0" borderId="0" xfId="0"/>
    <xf numFmtId="0" fontId="0" fillId="2" borderId="0" xfId="0" applyFill="1"/>
    <xf numFmtId="2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top" wrapText="1"/>
    </xf>
    <xf numFmtId="0" fontId="17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17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0" fillId="4" borderId="0" xfId="0" applyFill="1"/>
    <xf numFmtId="0" fontId="0" fillId="6" borderId="0" xfId="0" applyFill="1"/>
    <xf numFmtId="0" fontId="17" fillId="4" borderId="7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167" fontId="4" fillId="4" borderId="1" xfId="1" applyNumberFormat="1" applyFont="1" applyFill="1" applyBorder="1" applyAlignment="1" applyProtection="1">
      <alignment horizontal="center" vertical="center" wrapText="1"/>
    </xf>
    <xf numFmtId="2" fontId="4" fillId="4" borderId="1" xfId="1" applyNumberFormat="1" applyFont="1" applyFill="1" applyBorder="1" applyAlignment="1" applyProtection="1">
      <alignment horizontal="center" vertical="center" wrapText="1"/>
    </xf>
    <xf numFmtId="164" fontId="13" fillId="4" borderId="1" xfId="1" applyFont="1" applyFill="1" applyBorder="1" applyAlignment="1" applyProtection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2" fontId="4" fillId="4" borderId="7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16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/>
    </xf>
    <xf numFmtId="49" fontId="3" fillId="3" borderId="0" xfId="0" applyNumberFormat="1" applyFont="1" applyFill="1" applyAlignment="1">
      <alignment horizontal="left" vertical="top"/>
    </xf>
    <xf numFmtId="0" fontId="3" fillId="3" borderId="7" xfId="0" applyFont="1" applyFill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horizontal="right" vertical="top"/>
    </xf>
    <xf numFmtId="49" fontId="3" fillId="3" borderId="7" xfId="0" applyNumberFormat="1" applyFont="1" applyFill="1" applyBorder="1" applyAlignment="1">
      <alignment horizontal="right" vertical="top"/>
    </xf>
    <xf numFmtId="0" fontId="16" fillId="4" borderId="7" xfId="0" applyFont="1" applyFill="1" applyBorder="1" applyAlignment="1">
      <alignment vertical="top" wrapText="1"/>
    </xf>
    <xf numFmtId="3" fontId="4" fillId="4" borderId="7" xfId="0" applyNumberFormat="1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171" fontId="3" fillId="4" borderId="1" xfId="0" applyNumberFormat="1" applyFont="1" applyFill="1" applyBorder="1" applyAlignment="1">
      <alignment horizontal="center" vertical="center" wrapText="1"/>
    </xf>
    <xf numFmtId="171" fontId="6" fillId="5" borderId="1" xfId="0" applyNumberFormat="1" applyFont="1" applyFill="1" applyBorder="1" applyAlignment="1">
      <alignment horizontal="center" vertical="center" wrapText="1"/>
    </xf>
    <xf numFmtId="171" fontId="3" fillId="4" borderId="7" xfId="0" applyNumberFormat="1" applyFont="1" applyFill="1" applyBorder="1" applyAlignment="1">
      <alignment horizontal="center" vertical="center" wrapText="1"/>
    </xf>
    <xf numFmtId="0" fontId="0" fillId="7" borderId="0" xfId="0" applyFill="1"/>
    <xf numFmtId="171" fontId="3" fillId="4" borderId="0" xfId="0" applyNumberFormat="1" applyFont="1" applyFill="1" applyAlignment="1">
      <alignment horizontal="center" vertical="center"/>
    </xf>
    <xf numFmtId="171" fontId="3" fillId="4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horizontal="justify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2" applyFont="1" applyFill="1" applyBorder="1" applyAlignment="1">
      <alignment vertical="top" wrapText="1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  <xf numFmtId="165" fontId="4" fillId="3" borderId="1" xfId="0" applyNumberFormat="1" applyFont="1" applyFill="1" applyBorder="1" applyAlignment="1">
      <alignment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/>
    <xf numFmtId="2" fontId="5" fillId="3" borderId="0" xfId="0" applyNumberFormat="1" applyFont="1" applyFill="1"/>
    <xf numFmtId="0" fontId="3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center" vertical="center" wrapText="1"/>
    </xf>
    <xf numFmtId="169" fontId="12" fillId="4" borderId="1" xfId="0" applyNumberFormat="1" applyFont="1" applyFill="1" applyBorder="1" applyAlignment="1">
      <alignment horizontal="center" vertical="center" wrapText="1"/>
    </xf>
    <xf numFmtId="169" fontId="4" fillId="4" borderId="1" xfId="0" applyNumberFormat="1" applyFont="1" applyFill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left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15" fillId="4" borderId="6" xfId="0" applyNumberFormat="1" applyFont="1" applyFill="1" applyBorder="1" applyAlignment="1">
      <alignment horizontal="left" vertical="center" wrapText="1"/>
    </xf>
    <xf numFmtId="49" fontId="15" fillId="4" borderId="6" xfId="0" applyNumberFormat="1" applyFont="1" applyFill="1" applyBorder="1" applyAlignment="1">
      <alignment horizontal="left" vertical="top" wrapText="1"/>
    </xf>
    <xf numFmtId="49" fontId="4" fillId="4" borderId="6" xfId="0" applyNumberFormat="1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top" wrapText="1"/>
    </xf>
    <xf numFmtId="2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7" xfId="0" applyFont="1" applyFill="1" applyBorder="1" applyAlignment="1">
      <alignment horizontal="left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vertical="top" wrapText="1"/>
    </xf>
    <xf numFmtId="164" fontId="4" fillId="4" borderId="1" xfId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2" fontId="14" fillId="3" borderId="1" xfId="0" applyNumberFormat="1" applyFont="1" applyFill="1" applyBorder="1"/>
    <xf numFmtId="2" fontId="5" fillId="3" borderId="7" xfId="0" applyNumberFormat="1" applyFont="1" applyFill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wrapText="1"/>
    </xf>
    <xf numFmtId="2" fontId="14" fillId="3" borderId="0" xfId="0" applyNumberFormat="1" applyFont="1" applyFill="1"/>
    <xf numFmtId="49" fontId="3" fillId="4" borderId="0" xfId="0" applyNumberFormat="1" applyFont="1" applyFill="1" applyAlignment="1">
      <alignment horizontal="center" vertical="top" wrapText="1"/>
    </xf>
    <xf numFmtId="49" fontId="3" fillId="4" borderId="0" xfId="0" applyNumberFormat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6" fillId="9" borderId="10" xfId="0" applyFont="1" applyFill="1" applyBorder="1" applyAlignment="1">
      <alignment horizontal="left" vertical="top" wrapText="1"/>
    </xf>
    <xf numFmtId="0" fontId="6" fillId="9" borderId="12" xfId="0" applyFont="1" applyFill="1" applyBorder="1" applyAlignment="1">
      <alignment horizontal="left" vertical="top" wrapText="1"/>
    </xf>
    <xf numFmtId="0" fontId="6" fillId="9" borderId="1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center" wrapText="1"/>
    </xf>
  </cellXfs>
  <cellStyles count="4">
    <cellStyle name="TableStyleLight1" xfId="1"/>
    <cellStyle name="Обычный" xfId="0" builtinId="0"/>
    <cellStyle name="Обычный 2" xfId="2"/>
    <cellStyle name="Обычный_Таблицы 20 08 06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view="pageBreakPreview" topLeftCell="A4" zoomScale="91" zoomScaleNormal="75" zoomScaleSheetLayoutView="91" workbookViewId="0">
      <pane ySplit="2" topLeftCell="A6" activePane="bottomLeft" state="frozen"/>
      <selection activeCell="A4" sqref="A4"/>
      <selection pane="bottomLeft" activeCell="K19" sqref="K19"/>
    </sheetView>
  </sheetViews>
  <sheetFormatPr defaultColWidth="8.5703125" defaultRowHeight="15" x14ac:dyDescent="0.25"/>
  <cols>
    <col min="1" max="1" width="4.5703125" style="39" customWidth="1"/>
    <col min="2" max="2" width="61.7109375" style="130" customWidth="1"/>
    <col min="3" max="3" width="11.42578125" style="131" customWidth="1"/>
    <col min="4" max="4" width="10" style="132" customWidth="1"/>
    <col min="5" max="5" width="9.28515625" style="130" customWidth="1"/>
    <col min="6" max="6" width="34.5703125" style="92" customWidth="1"/>
    <col min="7" max="7" width="10.42578125" style="60" customWidth="1"/>
  </cols>
  <sheetData>
    <row r="1" spans="1:7" ht="20.100000000000001" customHeight="1" x14ac:dyDescent="0.25">
      <c r="A1" s="134" t="s">
        <v>0</v>
      </c>
      <c r="B1" s="134"/>
      <c r="C1" s="134"/>
      <c r="D1" s="134"/>
      <c r="E1" s="134"/>
      <c r="F1" s="134"/>
    </row>
    <row r="2" spans="1:7" x14ac:dyDescent="0.25">
      <c r="A2" s="135" t="s">
        <v>1</v>
      </c>
      <c r="B2" s="135"/>
      <c r="C2" s="135"/>
      <c r="D2" s="135"/>
      <c r="E2" s="135"/>
      <c r="F2" s="135"/>
    </row>
    <row r="3" spans="1:7" x14ac:dyDescent="0.25">
      <c r="A3" s="135" t="s">
        <v>2</v>
      </c>
      <c r="B3" s="135"/>
      <c r="C3" s="135"/>
      <c r="D3" s="135"/>
      <c r="E3" s="135"/>
      <c r="F3" s="135"/>
    </row>
    <row r="4" spans="1:7" ht="59.25" customHeight="1" x14ac:dyDescent="0.25">
      <c r="A4" s="136" t="s">
        <v>3</v>
      </c>
      <c r="B4" s="137" t="s">
        <v>4</v>
      </c>
      <c r="C4" s="138" t="s">
        <v>5</v>
      </c>
      <c r="D4" s="139" t="s">
        <v>309</v>
      </c>
      <c r="E4" s="140"/>
      <c r="F4" s="136" t="s">
        <v>6</v>
      </c>
      <c r="G4" s="145" t="s">
        <v>391</v>
      </c>
    </row>
    <row r="5" spans="1:7" x14ac:dyDescent="0.25">
      <c r="A5" s="136"/>
      <c r="B5" s="137"/>
      <c r="C5" s="138"/>
      <c r="D5" s="64" t="s">
        <v>7</v>
      </c>
      <c r="E5" s="63" t="s">
        <v>8</v>
      </c>
      <c r="F5" s="136"/>
      <c r="G5" s="146"/>
    </row>
    <row r="6" spans="1:7" x14ac:dyDescent="0.25">
      <c r="A6" s="32">
        <v>1</v>
      </c>
      <c r="B6" s="63">
        <v>2</v>
      </c>
      <c r="C6" s="21">
        <v>3</v>
      </c>
      <c r="D6" s="64">
        <v>9</v>
      </c>
      <c r="E6" s="63">
        <v>10</v>
      </c>
      <c r="F6" s="32">
        <v>13</v>
      </c>
      <c r="G6" s="61"/>
    </row>
    <row r="7" spans="1:7" ht="32.25" customHeight="1" x14ac:dyDescent="0.25">
      <c r="A7" s="32" t="s">
        <v>9</v>
      </c>
      <c r="B7" s="141" t="s">
        <v>10</v>
      </c>
      <c r="C7" s="141"/>
      <c r="D7" s="141"/>
      <c r="E7" s="141"/>
      <c r="F7" s="141"/>
      <c r="G7" s="61"/>
    </row>
    <row r="8" spans="1:7" ht="31.5" customHeight="1" x14ac:dyDescent="0.25">
      <c r="A8" s="6"/>
      <c r="B8" s="142" t="s">
        <v>199</v>
      </c>
      <c r="C8" s="142"/>
      <c r="D8" s="142"/>
      <c r="E8" s="142"/>
      <c r="F8" s="142"/>
      <c r="G8" s="61"/>
    </row>
    <row r="9" spans="1:7" x14ac:dyDescent="0.25">
      <c r="A9" s="6"/>
      <c r="B9" s="49" t="s">
        <v>11</v>
      </c>
      <c r="C9" s="21"/>
      <c r="D9" s="50"/>
      <c r="E9" s="20"/>
      <c r="F9" s="6"/>
      <c r="G9" s="61"/>
    </row>
    <row r="10" spans="1:7" ht="30" customHeight="1" x14ac:dyDescent="0.25">
      <c r="A10" s="6">
        <v>1</v>
      </c>
      <c r="B10" s="20" t="s">
        <v>363</v>
      </c>
      <c r="C10" s="21" t="s">
        <v>367</v>
      </c>
      <c r="D10" s="21">
        <v>496.5</v>
      </c>
      <c r="E10" s="21">
        <v>496.5</v>
      </c>
      <c r="F10" s="100"/>
      <c r="G10" s="61">
        <f>E10/D10</f>
        <v>1</v>
      </c>
    </row>
    <row r="11" spans="1:7" ht="41.25" customHeight="1" x14ac:dyDescent="0.25">
      <c r="A11" s="6">
        <v>2</v>
      </c>
      <c r="B11" s="20" t="s">
        <v>364</v>
      </c>
      <c r="C11" s="21" t="s">
        <v>117</v>
      </c>
      <c r="D11" s="5">
        <v>51</v>
      </c>
      <c r="E11" s="21">
        <v>50</v>
      </c>
      <c r="F11" s="100"/>
      <c r="G11" s="61">
        <f t="shared" ref="G11:G13" si="0">E11/D11</f>
        <v>0.98039215686274506</v>
      </c>
    </row>
    <row r="12" spans="1:7" ht="43.5" customHeight="1" x14ac:dyDescent="0.25">
      <c r="A12" s="6">
        <v>3</v>
      </c>
      <c r="B12" s="20" t="s">
        <v>365</v>
      </c>
      <c r="C12" s="21" t="s">
        <v>12</v>
      </c>
      <c r="D12" s="5">
        <v>483</v>
      </c>
      <c r="E12" s="21">
        <v>503</v>
      </c>
      <c r="F12" s="100"/>
      <c r="G12" s="61">
        <f t="shared" si="0"/>
        <v>1.0414078674948239</v>
      </c>
    </row>
    <row r="13" spans="1:7" ht="43.5" customHeight="1" x14ac:dyDescent="0.25">
      <c r="A13" s="6">
        <v>4</v>
      </c>
      <c r="B13" s="20" t="s">
        <v>366</v>
      </c>
      <c r="C13" s="21" t="s">
        <v>367</v>
      </c>
      <c r="D13" s="5">
        <v>56</v>
      </c>
      <c r="E13" s="21">
        <v>59.8</v>
      </c>
      <c r="F13" s="100"/>
      <c r="G13" s="61">
        <f t="shared" si="0"/>
        <v>1.0678571428571428</v>
      </c>
    </row>
    <row r="14" spans="1:7" ht="19.149999999999999" customHeight="1" x14ac:dyDescent="0.25">
      <c r="A14" s="6"/>
      <c r="B14" s="143" t="s">
        <v>186</v>
      </c>
      <c r="C14" s="143"/>
      <c r="D14" s="143"/>
      <c r="E14" s="143"/>
      <c r="F14" s="143"/>
      <c r="G14" s="56"/>
    </row>
    <row r="15" spans="1:7" ht="21.6" customHeight="1" x14ac:dyDescent="0.25">
      <c r="A15" s="33"/>
      <c r="B15" s="49" t="s">
        <v>14</v>
      </c>
      <c r="C15" s="21"/>
      <c r="D15" s="50"/>
      <c r="E15" s="20"/>
      <c r="F15" s="6"/>
      <c r="G15" s="56"/>
    </row>
    <row r="16" spans="1:7" ht="33" customHeight="1" x14ac:dyDescent="0.25">
      <c r="A16" s="33"/>
      <c r="B16" s="147" t="s">
        <v>214</v>
      </c>
      <c r="C16" s="148"/>
      <c r="D16" s="148"/>
      <c r="E16" s="148"/>
      <c r="F16" s="149"/>
      <c r="G16" s="56"/>
    </row>
    <row r="17" spans="1:7" ht="35.25" customHeight="1" x14ac:dyDescent="0.25">
      <c r="A17" s="33">
        <v>1</v>
      </c>
      <c r="B17" s="65" t="s">
        <v>368</v>
      </c>
      <c r="C17" s="21" t="s">
        <v>189</v>
      </c>
      <c r="D17" s="2">
        <v>3.4</v>
      </c>
      <c r="E17" s="21">
        <v>7.2</v>
      </c>
      <c r="F17" s="6"/>
      <c r="G17" s="56">
        <f>E17/D17</f>
        <v>2.1176470588235294</v>
      </c>
    </row>
    <row r="18" spans="1:7" ht="21.75" customHeight="1" x14ac:dyDescent="0.25">
      <c r="A18" s="33"/>
      <c r="B18" s="143" t="s">
        <v>211</v>
      </c>
      <c r="C18" s="143"/>
      <c r="D18" s="143"/>
      <c r="E18" s="143"/>
      <c r="F18" s="6"/>
      <c r="G18" s="56"/>
    </row>
    <row r="19" spans="1:7" ht="32.25" customHeight="1" x14ac:dyDescent="0.25">
      <c r="A19" s="33">
        <v>2</v>
      </c>
      <c r="B19" s="65" t="s">
        <v>187</v>
      </c>
      <c r="C19" s="21" t="s">
        <v>210</v>
      </c>
      <c r="D19" s="21">
        <v>8</v>
      </c>
      <c r="E19" s="21">
        <v>7</v>
      </c>
      <c r="F19" s="15"/>
      <c r="G19" s="56">
        <f t="shared" ref="G19:G20" si="1">E19/D19</f>
        <v>0.875</v>
      </c>
    </row>
    <row r="20" spans="1:7" ht="29.25" customHeight="1" x14ac:dyDescent="0.25">
      <c r="A20" s="33">
        <v>3</v>
      </c>
      <c r="B20" s="65" t="s">
        <v>188</v>
      </c>
      <c r="C20" s="21" t="s">
        <v>117</v>
      </c>
      <c r="D20" s="21">
        <v>12</v>
      </c>
      <c r="E20" s="21">
        <v>32</v>
      </c>
      <c r="F20" s="15"/>
      <c r="G20" s="56">
        <f t="shared" si="1"/>
        <v>2.6666666666666665</v>
      </c>
    </row>
    <row r="21" spans="1:7" ht="21" customHeight="1" x14ac:dyDescent="0.25">
      <c r="A21" s="37"/>
      <c r="B21" s="144" t="s">
        <v>16</v>
      </c>
      <c r="C21" s="144"/>
      <c r="D21" s="144"/>
      <c r="E21" s="144"/>
      <c r="F21" s="144"/>
      <c r="G21" s="56"/>
    </row>
    <row r="22" spans="1:7" ht="42.6" customHeight="1" x14ac:dyDescent="0.25">
      <c r="A22" s="6"/>
      <c r="B22" s="151" t="s">
        <v>215</v>
      </c>
      <c r="C22" s="151"/>
      <c r="D22" s="151"/>
      <c r="E22" s="151"/>
      <c r="F22" s="151"/>
      <c r="G22" s="56"/>
    </row>
    <row r="23" spans="1:7" ht="14.1" customHeight="1" x14ac:dyDescent="0.25">
      <c r="A23" s="6"/>
      <c r="B23" s="49" t="s">
        <v>17</v>
      </c>
      <c r="C23" s="21"/>
      <c r="D23" s="50"/>
      <c r="E23" s="20"/>
      <c r="F23" s="6"/>
      <c r="G23" s="56"/>
    </row>
    <row r="24" spans="1:7" ht="83.25" customHeight="1" x14ac:dyDescent="0.25">
      <c r="A24" s="6">
        <v>1</v>
      </c>
      <c r="B24" s="20" t="s">
        <v>19</v>
      </c>
      <c r="C24" s="21" t="s">
        <v>12</v>
      </c>
      <c r="D24" s="21">
        <v>100</v>
      </c>
      <c r="E24" s="21">
        <v>100</v>
      </c>
      <c r="F24" s="66"/>
      <c r="G24" s="56">
        <f>E24/D24</f>
        <v>1</v>
      </c>
    </row>
    <row r="25" spans="1:7" ht="134.25" customHeight="1" x14ac:dyDescent="0.25">
      <c r="A25" s="6">
        <v>2</v>
      </c>
      <c r="B25" s="20" t="s">
        <v>20</v>
      </c>
      <c r="C25" s="21" t="s">
        <v>12</v>
      </c>
      <c r="D25" s="21">
        <v>77.78</v>
      </c>
      <c r="E25" s="21">
        <v>81.25</v>
      </c>
      <c r="F25" s="11" t="s">
        <v>383</v>
      </c>
      <c r="G25" s="56">
        <f>E25/D25</f>
        <v>1.044613011056827</v>
      </c>
    </row>
    <row r="26" spans="1:7" ht="29.1" customHeight="1" x14ac:dyDescent="0.25">
      <c r="A26" s="6">
        <v>3</v>
      </c>
      <c r="B26" s="20" t="s">
        <v>21</v>
      </c>
      <c r="C26" s="21" t="s">
        <v>12</v>
      </c>
      <c r="D26" s="2">
        <v>1</v>
      </c>
      <c r="E26" s="26">
        <v>1</v>
      </c>
      <c r="F26" s="67"/>
      <c r="G26" s="56">
        <f t="shared" ref="G26:G27" si="2">E26/D26</f>
        <v>1</v>
      </c>
    </row>
    <row r="27" spans="1:7" ht="54.75" customHeight="1" x14ac:dyDescent="0.25">
      <c r="A27" s="6">
        <v>4</v>
      </c>
      <c r="B27" s="20" t="s">
        <v>319</v>
      </c>
      <c r="C27" s="21" t="s">
        <v>12</v>
      </c>
      <c r="D27" s="2">
        <v>15.6</v>
      </c>
      <c r="E27" s="2">
        <v>15.6</v>
      </c>
      <c r="F27" s="67"/>
      <c r="G27" s="56">
        <f t="shared" si="2"/>
        <v>1</v>
      </c>
    </row>
    <row r="28" spans="1:7" ht="44.25" customHeight="1" x14ac:dyDescent="0.25">
      <c r="A28" s="6"/>
      <c r="B28" s="143" t="s">
        <v>216</v>
      </c>
      <c r="C28" s="143"/>
      <c r="D28" s="143"/>
      <c r="E28" s="143"/>
      <c r="F28" s="143"/>
      <c r="G28" s="56"/>
    </row>
    <row r="29" spans="1:7" ht="20.65" customHeight="1" x14ac:dyDescent="0.25">
      <c r="A29" s="6"/>
      <c r="B29" s="143" t="s">
        <v>217</v>
      </c>
      <c r="C29" s="143"/>
      <c r="D29" s="143"/>
      <c r="E29" s="143"/>
      <c r="F29" s="143"/>
      <c r="G29" s="56"/>
    </row>
    <row r="30" spans="1:7" ht="19.149999999999999" customHeight="1" x14ac:dyDescent="0.25">
      <c r="A30" s="6"/>
      <c r="B30" s="49" t="s">
        <v>22</v>
      </c>
      <c r="C30" s="137"/>
      <c r="D30" s="137"/>
      <c r="E30" s="137"/>
      <c r="F30" s="6"/>
      <c r="G30" s="56"/>
    </row>
    <row r="31" spans="1:7" ht="17.25" customHeight="1" x14ac:dyDescent="0.25">
      <c r="A31" s="6"/>
      <c r="B31" s="152" t="s">
        <v>218</v>
      </c>
      <c r="C31" s="153"/>
      <c r="D31" s="153"/>
      <c r="E31" s="153"/>
      <c r="F31" s="154"/>
      <c r="G31" s="56"/>
    </row>
    <row r="32" spans="1:7" s="16" customFormat="1" ht="43.5" customHeight="1" x14ac:dyDescent="0.25">
      <c r="A32" s="6">
        <v>1</v>
      </c>
      <c r="B32" s="20" t="s">
        <v>173</v>
      </c>
      <c r="C32" s="21" t="s">
        <v>12</v>
      </c>
      <c r="D32" s="5">
        <v>100</v>
      </c>
      <c r="E32" s="21">
        <v>100</v>
      </c>
      <c r="F32" s="6"/>
      <c r="G32" s="56">
        <f>E32/D32</f>
        <v>1</v>
      </c>
    </row>
    <row r="33" spans="1:7" s="16" customFormat="1" ht="29.25" customHeight="1" x14ac:dyDescent="0.25">
      <c r="A33" s="15">
        <v>2</v>
      </c>
      <c r="B33" s="28" t="s">
        <v>346</v>
      </c>
      <c r="C33" s="21" t="s">
        <v>12</v>
      </c>
      <c r="D33" s="7">
        <v>100</v>
      </c>
      <c r="E33" s="29">
        <v>100</v>
      </c>
      <c r="F33" s="15"/>
      <c r="G33" s="56">
        <f t="shared" ref="G33:G55" si="3">E33/D33</f>
        <v>1</v>
      </c>
    </row>
    <row r="34" spans="1:7" ht="27.75" customHeight="1" x14ac:dyDescent="0.25">
      <c r="A34" s="20"/>
      <c r="B34" s="147" t="s">
        <v>320</v>
      </c>
      <c r="C34" s="148"/>
      <c r="D34" s="148"/>
      <c r="E34" s="148"/>
      <c r="F34" s="149"/>
      <c r="G34" s="56"/>
    </row>
    <row r="35" spans="1:7" ht="27" customHeight="1" x14ac:dyDescent="0.25">
      <c r="A35" s="20">
        <v>3</v>
      </c>
      <c r="B35" s="20" t="s">
        <v>23</v>
      </c>
      <c r="C35" s="21" t="s">
        <v>12</v>
      </c>
      <c r="D35" s="5">
        <v>72.7</v>
      </c>
      <c r="E35" s="21">
        <v>72.7</v>
      </c>
      <c r="F35" s="20"/>
      <c r="G35" s="56">
        <f t="shared" si="3"/>
        <v>1</v>
      </c>
    </row>
    <row r="36" spans="1:7" ht="28.5" customHeight="1" x14ac:dyDescent="0.25">
      <c r="A36" s="28">
        <v>4</v>
      </c>
      <c r="B36" s="20" t="s">
        <v>24</v>
      </c>
      <c r="C36" s="21" t="s">
        <v>12</v>
      </c>
      <c r="D36" s="7">
        <v>66.599999999999994</v>
      </c>
      <c r="E36" s="29">
        <v>66.599999999999994</v>
      </c>
      <c r="F36" s="28"/>
      <c r="G36" s="56">
        <f t="shared" si="3"/>
        <v>1</v>
      </c>
    </row>
    <row r="37" spans="1:7" ht="28.9" customHeight="1" x14ac:dyDescent="0.25">
      <c r="A37" s="6"/>
      <c r="B37" s="143" t="s">
        <v>347</v>
      </c>
      <c r="C37" s="143"/>
      <c r="D37" s="143"/>
      <c r="E37" s="143"/>
      <c r="F37" s="143"/>
      <c r="G37" s="56"/>
    </row>
    <row r="38" spans="1:7" ht="28.5" customHeight="1" x14ac:dyDescent="0.25">
      <c r="A38" s="6">
        <v>5</v>
      </c>
      <c r="B38" s="20" t="s">
        <v>25</v>
      </c>
      <c r="C38" s="21" t="s">
        <v>12</v>
      </c>
      <c r="D38" s="5">
        <v>100</v>
      </c>
      <c r="E38" s="21">
        <v>100</v>
      </c>
      <c r="F38" s="68"/>
      <c r="G38" s="56">
        <f t="shared" si="3"/>
        <v>1</v>
      </c>
    </row>
    <row r="39" spans="1:7" ht="80.25" customHeight="1" x14ac:dyDescent="0.25">
      <c r="A39" s="6">
        <v>6</v>
      </c>
      <c r="B39" s="20" t="s">
        <v>26</v>
      </c>
      <c r="C39" s="21" t="s">
        <v>12</v>
      </c>
      <c r="D39" s="5">
        <v>33.299999999999997</v>
      </c>
      <c r="E39" s="21">
        <v>66.599999999999994</v>
      </c>
      <c r="F39" s="6" t="s">
        <v>389</v>
      </c>
      <c r="G39" s="56">
        <f>E39/D39</f>
        <v>2</v>
      </c>
    </row>
    <row r="40" spans="1:7" ht="31.5" customHeight="1" x14ac:dyDescent="0.25">
      <c r="A40" s="6"/>
      <c r="B40" s="143" t="s">
        <v>348</v>
      </c>
      <c r="C40" s="143"/>
      <c r="D40" s="143"/>
      <c r="E40" s="143"/>
      <c r="F40" s="143"/>
      <c r="G40" s="56"/>
    </row>
    <row r="41" spans="1:7" ht="137.25" customHeight="1" x14ac:dyDescent="0.25">
      <c r="A41" s="6">
        <v>7</v>
      </c>
      <c r="B41" s="20" t="s">
        <v>27</v>
      </c>
      <c r="C41" s="21" t="s">
        <v>12</v>
      </c>
      <c r="D41" s="7">
        <v>77.8</v>
      </c>
      <c r="E41" s="21">
        <v>81.25</v>
      </c>
      <c r="F41" s="11" t="s">
        <v>390</v>
      </c>
      <c r="G41" s="56">
        <f t="shared" si="3"/>
        <v>1.044344473007712</v>
      </c>
    </row>
    <row r="42" spans="1:7" ht="29.25" customHeight="1" x14ac:dyDescent="0.25">
      <c r="A42" s="6">
        <v>8</v>
      </c>
      <c r="B42" s="20" t="s">
        <v>28</v>
      </c>
      <c r="C42" s="21" t="s">
        <v>12</v>
      </c>
      <c r="D42" s="7">
        <v>100</v>
      </c>
      <c r="E42" s="7">
        <v>100</v>
      </c>
      <c r="F42" s="11"/>
      <c r="G42" s="56">
        <f t="shared" si="3"/>
        <v>1</v>
      </c>
    </row>
    <row r="43" spans="1:7" ht="56.25" customHeight="1" x14ac:dyDescent="0.25">
      <c r="A43" s="6">
        <v>9</v>
      </c>
      <c r="B43" s="20" t="s">
        <v>349</v>
      </c>
      <c r="C43" s="21" t="s">
        <v>12</v>
      </c>
      <c r="D43" s="5">
        <v>0.4</v>
      </c>
      <c r="E43" s="5">
        <v>1.6</v>
      </c>
      <c r="F43" s="11" t="s">
        <v>384</v>
      </c>
      <c r="G43" s="56">
        <f>D43/E43</f>
        <v>0.25</v>
      </c>
    </row>
    <row r="44" spans="1:7" ht="61.5" customHeight="1" x14ac:dyDescent="0.25">
      <c r="A44" s="6">
        <v>10</v>
      </c>
      <c r="B44" s="20" t="s">
        <v>29</v>
      </c>
      <c r="C44" s="21" t="s">
        <v>12</v>
      </c>
      <c r="D44" s="5">
        <v>0</v>
      </c>
      <c r="E44" s="5">
        <v>0</v>
      </c>
      <c r="F44" s="6"/>
      <c r="G44" s="56">
        <v>1</v>
      </c>
    </row>
    <row r="45" spans="1:7" ht="70.5" customHeight="1" x14ac:dyDescent="0.25">
      <c r="A45" s="6">
        <v>11</v>
      </c>
      <c r="B45" s="20" t="s">
        <v>30</v>
      </c>
      <c r="C45" s="21" t="s">
        <v>12</v>
      </c>
      <c r="D45" s="27">
        <v>100</v>
      </c>
      <c r="E45" s="27">
        <v>100</v>
      </c>
      <c r="F45" s="6"/>
      <c r="G45" s="56">
        <f t="shared" si="3"/>
        <v>1</v>
      </c>
    </row>
    <row r="46" spans="1:7" ht="56.25" customHeight="1" x14ac:dyDescent="0.25">
      <c r="A46" s="6">
        <v>12</v>
      </c>
      <c r="B46" s="20" t="s">
        <v>31</v>
      </c>
      <c r="C46" s="21" t="s">
        <v>12</v>
      </c>
      <c r="D46" s="45">
        <v>11</v>
      </c>
      <c r="E46" s="45">
        <v>11</v>
      </c>
      <c r="F46" s="6"/>
      <c r="G46" s="56">
        <f t="shared" si="3"/>
        <v>1</v>
      </c>
    </row>
    <row r="47" spans="1:7" ht="20.100000000000001" customHeight="1" x14ac:dyDescent="0.25">
      <c r="A47" s="6"/>
      <c r="B47" s="143" t="s">
        <v>350</v>
      </c>
      <c r="C47" s="143"/>
      <c r="D47" s="143"/>
      <c r="E47" s="143"/>
      <c r="F47" s="143"/>
      <c r="G47" s="56"/>
    </row>
    <row r="48" spans="1:7" ht="105.75" customHeight="1" x14ac:dyDescent="0.25">
      <c r="A48" s="6">
        <v>13</v>
      </c>
      <c r="B48" s="20" t="s">
        <v>32</v>
      </c>
      <c r="C48" s="69" t="s">
        <v>12</v>
      </c>
      <c r="D48" s="5">
        <v>69.099999999999994</v>
      </c>
      <c r="E48" s="21">
        <v>78.400000000000006</v>
      </c>
      <c r="F48" s="6" t="s">
        <v>385</v>
      </c>
      <c r="G48" s="56">
        <f t="shared" si="3"/>
        <v>1.1345875542691752</v>
      </c>
    </row>
    <row r="49" spans="1:7" ht="57" customHeight="1" x14ac:dyDescent="0.25">
      <c r="A49" s="15">
        <v>14</v>
      </c>
      <c r="B49" s="28" t="s">
        <v>319</v>
      </c>
      <c r="C49" s="69" t="s">
        <v>12</v>
      </c>
      <c r="D49" s="7">
        <v>15.56</v>
      </c>
      <c r="E49" s="29">
        <v>15.6</v>
      </c>
      <c r="F49" s="15"/>
      <c r="G49" s="56">
        <f t="shared" si="3"/>
        <v>1.0025706940874035</v>
      </c>
    </row>
    <row r="50" spans="1:7" ht="31.9" customHeight="1" x14ac:dyDescent="0.25">
      <c r="A50" s="6"/>
      <c r="B50" s="143" t="s">
        <v>351</v>
      </c>
      <c r="C50" s="143"/>
      <c r="D50" s="143"/>
      <c r="E50" s="143"/>
      <c r="F50" s="143"/>
      <c r="G50" s="56"/>
    </row>
    <row r="51" spans="1:7" ht="66.75" customHeight="1" x14ac:dyDescent="0.25">
      <c r="A51" s="6">
        <v>15</v>
      </c>
      <c r="B51" s="20" t="s">
        <v>33</v>
      </c>
      <c r="C51" s="69" t="s">
        <v>12</v>
      </c>
      <c r="D51" s="5">
        <v>88.9</v>
      </c>
      <c r="E51" s="21">
        <v>88.9</v>
      </c>
      <c r="F51" s="6"/>
      <c r="G51" s="56">
        <f t="shared" si="3"/>
        <v>1</v>
      </c>
    </row>
    <row r="52" spans="1:7" ht="32.25" customHeight="1" x14ac:dyDescent="0.25">
      <c r="A52" s="6"/>
      <c r="B52" s="143" t="s">
        <v>352</v>
      </c>
      <c r="C52" s="143"/>
      <c r="D52" s="143"/>
      <c r="E52" s="143"/>
      <c r="F52" s="143"/>
      <c r="G52" s="56"/>
    </row>
    <row r="53" spans="1:7" ht="27" customHeight="1" x14ac:dyDescent="0.25">
      <c r="A53" s="6">
        <v>16</v>
      </c>
      <c r="B53" s="20" t="s">
        <v>34</v>
      </c>
      <c r="C53" s="69" t="s">
        <v>12</v>
      </c>
      <c r="D53" s="5">
        <v>100</v>
      </c>
      <c r="E53" s="21">
        <v>100</v>
      </c>
      <c r="F53" s="6"/>
      <c r="G53" s="56">
        <f t="shared" si="3"/>
        <v>1</v>
      </c>
    </row>
    <row r="54" spans="1:7" ht="28.35" customHeight="1" x14ac:dyDescent="0.25">
      <c r="A54" s="6"/>
      <c r="B54" s="143" t="s">
        <v>353</v>
      </c>
      <c r="C54" s="143"/>
      <c r="D54" s="143"/>
      <c r="E54" s="143"/>
      <c r="F54" s="143"/>
      <c r="G54" s="56"/>
    </row>
    <row r="55" spans="1:7" ht="135" x14ac:dyDescent="0.25">
      <c r="A55" s="6">
        <v>17</v>
      </c>
      <c r="B55" s="20" t="s">
        <v>35</v>
      </c>
      <c r="C55" s="69" t="s">
        <v>12</v>
      </c>
      <c r="D55" s="5">
        <v>31.08</v>
      </c>
      <c r="E55" s="21">
        <v>85.71</v>
      </c>
      <c r="F55" s="6" t="s">
        <v>386</v>
      </c>
      <c r="G55" s="56">
        <f t="shared" si="3"/>
        <v>2.7577220077220077</v>
      </c>
    </row>
    <row r="56" spans="1:7" ht="30" customHeight="1" x14ac:dyDescent="0.25">
      <c r="A56" s="6"/>
      <c r="B56" s="143" t="s">
        <v>219</v>
      </c>
      <c r="C56" s="143"/>
      <c r="D56" s="143"/>
      <c r="E56" s="143"/>
      <c r="F56" s="143"/>
      <c r="G56" s="57"/>
    </row>
    <row r="57" spans="1:7" ht="21.6" customHeight="1" x14ac:dyDescent="0.25">
      <c r="A57" s="6"/>
      <c r="B57" s="150" t="s">
        <v>220</v>
      </c>
      <c r="C57" s="150"/>
      <c r="D57" s="150"/>
      <c r="E57" s="150"/>
      <c r="F57" s="150"/>
      <c r="G57" s="56"/>
    </row>
    <row r="58" spans="1:7" ht="22.9" customHeight="1" x14ac:dyDescent="0.25">
      <c r="A58" s="6"/>
      <c r="B58" s="143" t="s">
        <v>22</v>
      </c>
      <c r="C58" s="143"/>
      <c r="D58" s="143"/>
      <c r="E58" s="143"/>
      <c r="F58" s="143"/>
      <c r="G58" s="56"/>
    </row>
    <row r="59" spans="1:7" ht="31.5" customHeight="1" x14ac:dyDescent="0.25">
      <c r="A59" s="6"/>
      <c r="B59" s="143" t="s">
        <v>221</v>
      </c>
      <c r="C59" s="143"/>
      <c r="D59" s="143"/>
      <c r="E59" s="143"/>
      <c r="F59" s="143"/>
      <c r="G59" s="56"/>
    </row>
    <row r="60" spans="1:7" ht="67.5" customHeight="1" x14ac:dyDescent="0.25">
      <c r="A60" s="6">
        <v>1</v>
      </c>
      <c r="B60" s="20" t="s">
        <v>36</v>
      </c>
      <c r="C60" s="69" t="s">
        <v>12</v>
      </c>
      <c r="D60" s="27">
        <v>96</v>
      </c>
      <c r="E60" s="27">
        <v>96</v>
      </c>
      <c r="F60" s="6"/>
      <c r="G60" s="56">
        <f>E60/D60</f>
        <v>1</v>
      </c>
    </row>
    <row r="61" spans="1:7" ht="54.75" customHeight="1" x14ac:dyDescent="0.25">
      <c r="A61" s="6">
        <v>2</v>
      </c>
      <c r="B61" s="20" t="s">
        <v>37</v>
      </c>
      <c r="C61" s="69" t="s">
        <v>12</v>
      </c>
      <c r="D61" s="27">
        <v>18</v>
      </c>
      <c r="E61" s="26">
        <v>18</v>
      </c>
      <c r="F61" s="6"/>
      <c r="G61" s="56">
        <f t="shared" ref="G61:G64" si="4">E61/D61</f>
        <v>1</v>
      </c>
    </row>
    <row r="62" spans="1:7" ht="21.95" customHeight="1" x14ac:dyDescent="0.25">
      <c r="A62" s="6"/>
      <c r="B62" s="143" t="s">
        <v>222</v>
      </c>
      <c r="C62" s="143"/>
      <c r="D62" s="143"/>
      <c r="E62" s="143"/>
      <c r="F62" s="143"/>
      <c r="G62" s="56"/>
    </row>
    <row r="63" spans="1:7" ht="29.25" customHeight="1" x14ac:dyDescent="0.25">
      <c r="A63" s="6">
        <v>3</v>
      </c>
      <c r="B63" s="20" t="s">
        <v>223</v>
      </c>
      <c r="C63" s="69" t="s">
        <v>12</v>
      </c>
      <c r="D63" s="47">
        <v>100</v>
      </c>
      <c r="E63" s="21">
        <v>100</v>
      </c>
      <c r="F63" s="6"/>
      <c r="G63" s="56">
        <f t="shared" si="4"/>
        <v>1</v>
      </c>
    </row>
    <row r="64" spans="1:7" ht="28.35" customHeight="1" x14ac:dyDescent="0.25">
      <c r="A64" s="6">
        <v>4</v>
      </c>
      <c r="B64" s="20" t="s">
        <v>38</v>
      </c>
      <c r="C64" s="69" t="s">
        <v>12</v>
      </c>
      <c r="D64" s="47">
        <v>100</v>
      </c>
      <c r="E64" s="21">
        <v>100</v>
      </c>
      <c r="F64" s="6"/>
      <c r="G64" s="56">
        <f t="shared" si="4"/>
        <v>1</v>
      </c>
    </row>
    <row r="65" spans="1:7" ht="24.6" customHeight="1" x14ac:dyDescent="0.25">
      <c r="A65" s="6"/>
      <c r="B65" s="156" t="s">
        <v>224</v>
      </c>
      <c r="C65" s="156"/>
      <c r="D65" s="156"/>
      <c r="E65" s="156"/>
      <c r="F65" s="156"/>
      <c r="G65" s="57"/>
    </row>
    <row r="66" spans="1:7" ht="18" customHeight="1" x14ac:dyDescent="0.25">
      <c r="A66" s="6"/>
      <c r="B66" s="72" t="s">
        <v>225</v>
      </c>
      <c r="C66" s="73"/>
      <c r="D66" s="71"/>
      <c r="E66" s="55"/>
      <c r="F66" s="70"/>
      <c r="G66" s="56"/>
    </row>
    <row r="67" spans="1:7" ht="29.25" customHeight="1" x14ac:dyDescent="0.25">
      <c r="A67" s="6"/>
      <c r="B67" s="143" t="s">
        <v>226</v>
      </c>
      <c r="C67" s="143"/>
      <c r="D67" s="143"/>
      <c r="E67" s="143"/>
      <c r="F67" s="143"/>
      <c r="G67" s="56"/>
    </row>
    <row r="68" spans="1:7" x14ac:dyDescent="0.25">
      <c r="A68" s="6"/>
      <c r="B68" s="49" t="s">
        <v>22</v>
      </c>
      <c r="C68" s="21"/>
      <c r="D68" s="50"/>
      <c r="E68" s="20"/>
      <c r="F68" s="6"/>
      <c r="G68" s="56"/>
    </row>
    <row r="69" spans="1:7" ht="21.75" customHeight="1" x14ac:dyDescent="0.25">
      <c r="A69" s="6">
        <v>1</v>
      </c>
      <c r="B69" s="20" t="s">
        <v>39</v>
      </c>
      <c r="C69" s="21" t="s">
        <v>12</v>
      </c>
      <c r="D69" s="47">
        <v>74.2</v>
      </c>
      <c r="E69" s="48">
        <v>74.23</v>
      </c>
      <c r="F69" s="6"/>
      <c r="G69" s="56">
        <f>E69/D69</f>
        <v>1.0004043126684636</v>
      </c>
    </row>
    <row r="70" spans="1:7" ht="16.350000000000001" customHeight="1" x14ac:dyDescent="0.25">
      <c r="A70" s="6"/>
      <c r="B70" s="143" t="s">
        <v>227</v>
      </c>
      <c r="C70" s="143"/>
      <c r="D70" s="143"/>
      <c r="E70" s="143"/>
      <c r="F70" s="6"/>
      <c r="G70" s="56"/>
    </row>
    <row r="71" spans="1:7" x14ac:dyDescent="0.25">
      <c r="A71" s="6"/>
      <c r="B71" s="49" t="s">
        <v>22</v>
      </c>
      <c r="C71" s="21"/>
      <c r="D71" s="50"/>
      <c r="E71" s="20"/>
      <c r="F71" s="6"/>
      <c r="G71" s="56"/>
    </row>
    <row r="72" spans="1:7" ht="39.75" customHeight="1" x14ac:dyDescent="0.25">
      <c r="A72" s="6">
        <v>2</v>
      </c>
      <c r="B72" s="20" t="s">
        <v>40</v>
      </c>
      <c r="C72" s="21" t="s">
        <v>12</v>
      </c>
      <c r="D72" s="47">
        <v>100</v>
      </c>
      <c r="E72" s="47">
        <v>100</v>
      </c>
      <c r="F72" s="6"/>
      <c r="G72" s="56">
        <f t="shared" ref="G72" si="5">E72/D72</f>
        <v>1</v>
      </c>
    </row>
    <row r="73" spans="1:7" s="1" customFormat="1" ht="30" customHeight="1" x14ac:dyDescent="0.25">
      <c r="A73" s="6"/>
      <c r="B73" s="150" t="s">
        <v>228</v>
      </c>
      <c r="C73" s="150"/>
      <c r="D73" s="150"/>
      <c r="E73" s="150"/>
      <c r="F73" s="150"/>
      <c r="G73" s="57"/>
    </row>
    <row r="74" spans="1:7" s="1" customFormat="1" ht="32.450000000000003" customHeight="1" x14ac:dyDescent="0.25">
      <c r="A74" s="6"/>
      <c r="B74" s="150" t="s">
        <v>229</v>
      </c>
      <c r="C74" s="150"/>
      <c r="D74" s="150"/>
      <c r="E74" s="150"/>
      <c r="F74" s="150"/>
      <c r="G74" s="56"/>
    </row>
    <row r="75" spans="1:7" s="1" customFormat="1" ht="20.45" customHeight="1" x14ac:dyDescent="0.25">
      <c r="A75" s="6"/>
      <c r="B75" s="150" t="s">
        <v>230</v>
      </c>
      <c r="C75" s="150"/>
      <c r="D75" s="150"/>
      <c r="E75" s="150"/>
      <c r="F75" s="150"/>
      <c r="G75" s="56"/>
    </row>
    <row r="76" spans="1:7" ht="18.2" customHeight="1" x14ac:dyDescent="0.25">
      <c r="A76" s="6"/>
      <c r="B76" s="55" t="s">
        <v>22</v>
      </c>
      <c r="C76" s="21"/>
      <c r="D76" s="74"/>
      <c r="E76" s="65"/>
      <c r="F76" s="68"/>
      <c r="G76" s="56"/>
    </row>
    <row r="77" spans="1:7" ht="38.25" customHeight="1" x14ac:dyDescent="0.25">
      <c r="A77" s="6">
        <v>1</v>
      </c>
      <c r="B77" s="75" t="s">
        <v>41</v>
      </c>
      <c r="C77" s="46" t="s">
        <v>12</v>
      </c>
      <c r="D77" s="51">
        <v>2.2999999999999998</v>
      </c>
      <c r="E77" s="27">
        <v>2.2999999999999998</v>
      </c>
      <c r="F77" s="68"/>
      <c r="G77" s="56">
        <f>E77/D77</f>
        <v>1</v>
      </c>
    </row>
    <row r="78" spans="1:7" ht="30.75" customHeight="1" x14ac:dyDescent="0.25">
      <c r="A78" s="6">
        <v>2</v>
      </c>
      <c r="B78" s="75" t="s">
        <v>42</v>
      </c>
      <c r="C78" s="46" t="s">
        <v>12</v>
      </c>
      <c r="D78" s="51">
        <v>24.1</v>
      </c>
      <c r="E78" s="5">
        <v>24.1</v>
      </c>
      <c r="F78" s="68"/>
      <c r="G78" s="56">
        <f t="shared" ref="G78:G93" si="6">E78/D78</f>
        <v>1</v>
      </c>
    </row>
    <row r="79" spans="1:7" ht="18.2" customHeight="1" x14ac:dyDescent="0.25">
      <c r="A79" s="6"/>
      <c r="B79" s="143" t="s">
        <v>231</v>
      </c>
      <c r="C79" s="143"/>
      <c r="D79" s="143"/>
      <c r="E79" s="143"/>
      <c r="F79" s="143"/>
      <c r="G79" s="56"/>
    </row>
    <row r="80" spans="1:7" ht="18.2" customHeight="1" x14ac:dyDescent="0.25">
      <c r="A80" s="6"/>
      <c r="B80" s="55" t="s">
        <v>22</v>
      </c>
      <c r="C80" s="21"/>
      <c r="D80" s="74"/>
      <c r="E80" s="65"/>
      <c r="F80" s="68"/>
      <c r="G80" s="56"/>
    </row>
    <row r="81" spans="1:7" ht="79.5" customHeight="1" x14ac:dyDescent="0.25">
      <c r="A81" s="6">
        <v>3</v>
      </c>
      <c r="B81" s="74" t="s">
        <v>43</v>
      </c>
      <c r="C81" s="4" t="s">
        <v>12</v>
      </c>
      <c r="D81" s="26">
        <v>1</v>
      </c>
      <c r="E81" s="5">
        <v>0.9</v>
      </c>
      <c r="F81" s="76" t="s">
        <v>388</v>
      </c>
      <c r="G81" s="56">
        <f>E81/D81</f>
        <v>0.9</v>
      </c>
    </row>
    <row r="82" spans="1:7" ht="93.75" customHeight="1" x14ac:dyDescent="0.25">
      <c r="A82" s="6">
        <v>4</v>
      </c>
      <c r="B82" s="74" t="s">
        <v>44</v>
      </c>
      <c r="C82" s="4" t="s">
        <v>12</v>
      </c>
      <c r="D82" s="4">
        <v>3.6</v>
      </c>
      <c r="E82" s="5">
        <v>1.5</v>
      </c>
      <c r="F82" s="77" t="s">
        <v>387</v>
      </c>
      <c r="G82" s="56">
        <f>E82/D82</f>
        <v>0.41666666666666663</v>
      </c>
    </row>
    <row r="83" spans="1:7" ht="19.5" customHeight="1" x14ac:dyDescent="0.25">
      <c r="A83" s="6"/>
      <c r="B83" s="143" t="s">
        <v>232</v>
      </c>
      <c r="C83" s="143"/>
      <c r="D83" s="143"/>
      <c r="E83" s="143"/>
      <c r="F83" s="143"/>
      <c r="G83" s="56"/>
    </row>
    <row r="84" spans="1:7" ht="19.5" customHeight="1" x14ac:dyDescent="0.25">
      <c r="A84" s="6"/>
      <c r="B84" s="55" t="s">
        <v>22</v>
      </c>
      <c r="C84" s="21"/>
      <c r="D84" s="74"/>
      <c r="E84" s="65"/>
      <c r="F84" s="68"/>
      <c r="G84" s="56"/>
    </row>
    <row r="85" spans="1:7" ht="32.25" customHeight="1" x14ac:dyDescent="0.25">
      <c r="A85" s="6">
        <v>5</v>
      </c>
      <c r="B85" s="50" t="s">
        <v>45</v>
      </c>
      <c r="C85" s="4" t="s">
        <v>12</v>
      </c>
      <c r="D85" s="4">
        <v>100</v>
      </c>
      <c r="E85" s="5">
        <v>100</v>
      </c>
      <c r="F85" s="6"/>
      <c r="G85" s="56">
        <f t="shared" si="6"/>
        <v>1</v>
      </c>
    </row>
    <row r="86" spans="1:7" ht="81" customHeight="1" x14ac:dyDescent="0.25">
      <c r="A86" s="6">
        <v>6</v>
      </c>
      <c r="B86" s="78" t="s">
        <v>46</v>
      </c>
      <c r="C86" s="4" t="s">
        <v>12</v>
      </c>
      <c r="D86" s="4">
        <v>82</v>
      </c>
      <c r="E86" s="5">
        <v>82</v>
      </c>
      <c r="F86" s="6"/>
      <c r="G86" s="56">
        <f t="shared" si="6"/>
        <v>1</v>
      </c>
    </row>
    <row r="87" spans="1:7" ht="17.649999999999999" customHeight="1" x14ac:dyDescent="0.25">
      <c r="A87" s="6"/>
      <c r="B87" s="143" t="s">
        <v>354</v>
      </c>
      <c r="C87" s="143"/>
      <c r="D87" s="143"/>
      <c r="E87" s="143"/>
      <c r="F87" s="143"/>
      <c r="G87" s="56"/>
    </row>
    <row r="88" spans="1:7" x14ac:dyDescent="0.25">
      <c r="A88" s="6"/>
      <c r="B88" s="49" t="s">
        <v>22</v>
      </c>
      <c r="C88" s="21"/>
      <c r="D88" s="50"/>
      <c r="E88" s="20"/>
      <c r="F88" s="6"/>
      <c r="G88" s="56"/>
    </row>
    <row r="89" spans="1:7" ht="32.25" customHeight="1" x14ac:dyDescent="0.25">
      <c r="A89" s="6">
        <v>7</v>
      </c>
      <c r="B89" s="50" t="s">
        <v>47</v>
      </c>
      <c r="C89" s="4" t="s">
        <v>12</v>
      </c>
      <c r="D89" s="4">
        <v>97.1</v>
      </c>
      <c r="E89" s="5">
        <v>97.1</v>
      </c>
      <c r="F89" s="6"/>
      <c r="G89" s="56">
        <f t="shared" si="6"/>
        <v>1</v>
      </c>
    </row>
    <row r="90" spans="1:7" ht="33" customHeight="1" x14ac:dyDescent="0.25">
      <c r="A90" s="6"/>
      <c r="B90" s="143" t="s">
        <v>233</v>
      </c>
      <c r="C90" s="143"/>
      <c r="D90" s="143"/>
      <c r="E90" s="143"/>
      <c r="F90" s="143"/>
      <c r="G90" s="56"/>
    </row>
    <row r="91" spans="1:7" ht="16.899999999999999" customHeight="1" x14ac:dyDescent="0.25">
      <c r="A91" s="6"/>
      <c r="B91" s="49" t="s">
        <v>22</v>
      </c>
      <c r="C91" s="21"/>
      <c r="D91" s="74"/>
      <c r="E91" s="65"/>
      <c r="F91" s="68"/>
      <c r="G91" s="56"/>
    </row>
    <row r="92" spans="1:7" ht="28.5" customHeight="1" x14ac:dyDescent="0.25">
      <c r="A92" s="6">
        <v>8</v>
      </c>
      <c r="B92" s="79" t="s">
        <v>48</v>
      </c>
      <c r="C92" s="80" t="s">
        <v>49</v>
      </c>
      <c r="D92" s="3" t="s">
        <v>355</v>
      </c>
      <c r="E92" s="5">
        <v>1980</v>
      </c>
      <c r="F92" s="6"/>
      <c r="G92" s="56">
        <f t="shared" si="6"/>
        <v>1</v>
      </c>
    </row>
    <row r="93" spans="1:7" ht="68.25" customHeight="1" x14ac:dyDescent="0.25">
      <c r="A93" s="6">
        <v>9</v>
      </c>
      <c r="B93" s="79" t="s">
        <v>50</v>
      </c>
      <c r="C93" s="81" t="s">
        <v>13</v>
      </c>
      <c r="D93" s="46">
        <v>4</v>
      </c>
      <c r="E93" s="5">
        <v>4</v>
      </c>
      <c r="F93" s="6"/>
      <c r="G93" s="56">
        <f t="shared" si="6"/>
        <v>1</v>
      </c>
    </row>
    <row r="94" spans="1:7" x14ac:dyDescent="0.25">
      <c r="A94" s="6"/>
      <c r="B94" s="155" t="s">
        <v>234</v>
      </c>
      <c r="C94" s="155"/>
      <c r="D94" s="155"/>
      <c r="E94" s="155"/>
      <c r="F94" s="155"/>
      <c r="G94" s="57"/>
    </row>
    <row r="95" spans="1:7" x14ac:dyDescent="0.25">
      <c r="A95" s="6"/>
      <c r="B95" s="49" t="s">
        <v>22</v>
      </c>
      <c r="C95" s="82"/>
      <c r="D95" s="83"/>
      <c r="E95" s="84"/>
      <c r="F95" s="85"/>
      <c r="G95" s="56"/>
    </row>
    <row r="96" spans="1:7" ht="69.75" customHeight="1" x14ac:dyDescent="0.25">
      <c r="A96" s="6">
        <v>1</v>
      </c>
      <c r="B96" s="20" t="s">
        <v>51</v>
      </c>
      <c r="C96" s="21" t="s">
        <v>52</v>
      </c>
      <c r="D96" s="4">
        <v>5</v>
      </c>
      <c r="E96" s="4">
        <v>5</v>
      </c>
      <c r="F96" s="6"/>
      <c r="G96" s="56">
        <f>E96/D96</f>
        <v>1</v>
      </c>
    </row>
    <row r="97" spans="1:7" ht="31.5" customHeight="1" x14ac:dyDescent="0.25">
      <c r="A97" s="6">
        <v>2</v>
      </c>
      <c r="B97" s="20" t="s">
        <v>53</v>
      </c>
      <c r="C97" s="21" t="s">
        <v>52</v>
      </c>
      <c r="D97" s="4">
        <v>5</v>
      </c>
      <c r="E97" s="4">
        <v>5</v>
      </c>
      <c r="F97" s="6"/>
      <c r="G97" s="56">
        <f t="shared" ref="G97:G102" si="7">E97/D97</f>
        <v>1</v>
      </c>
    </row>
    <row r="98" spans="1:7" ht="93.95" customHeight="1" x14ac:dyDescent="0.25">
      <c r="A98" s="6">
        <v>3</v>
      </c>
      <c r="B98" s="20" t="s">
        <v>54</v>
      </c>
      <c r="C98" s="21" t="s">
        <v>52</v>
      </c>
      <c r="D98" s="4">
        <v>5</v>
      </c>
      <c r="E98" s="4">
        <v>5</v>
      </c>
      <c r="F98" s="6"/>
      <c r="G98" s="56">
        <f t="shared" si="7"/>
        <v>1</v>
      </c>
    </row>
    <row r="99" spans="1:7" ht="82.9" customHeight="1" x14ac:dyDescent="0.25">
      <c r="A99" s="6">
        <v>4</v>
      </c>
      <c r="B99" s="20" t="s">
        <v>55</v>
      </c>
      <c r="C99" s="21" t="s">
        <v>52</v>
      </c>
      <c r="D99" s="4">
        <v>5</v>
      </c>
      <c r="E99" s="4">
        <v>5</v>
      </c>
      <c r="F99" s="6"/>
      <c r="G99" s="56">
        <f t="shared" si="7"/>
        <v>1</v>
      </c>
    </row>
    <row r="100" spans="1:7" ht="42" customHeight="1" x14ac:dyDescent="0.25">
      <c r="A100" s="6">
        <v>5</v>
      </c>
      <c r="B100" s="20" t="s">
        <v>56</v>
      </c>
      <c r="C100" s="21" t="s">
        <v>52</v>
      </c>
      <c r="D100" s="4">
        <v>5</v>
      </c>
      <c r="E100" s="4">
        <v>5</v>
      </c>
      <c r="F100" s="6"/>
      <c r="G100" s="56">
        <f t="shared" si="7"/>
        <v>1</v>
      </c>
    </row>
    <row r="101" spans="1:7" ht="31.5" customHeight="1" x14ac:dyDescent="0.25">
      <c r="A101" s="6">
        <v>6</v>
      </c>
      <c r="B101" s="20" t="s">
        <v>57</v>
      </c>
      <c r="C101" s="21" t="s">
        <v>52</v>
      </c>
      <c r="D101" s="4">
        <v>5</v>
      </c>
      <c r="E101" s="4">
        <v>5</v>
      </c>
      <c r="F101" s="6"/>
      <c r="G101" s="56">
        <f t="shared" si="7"/>
        <v>1</v>
      </c>
    </row>
    <row r="102" spans="1:7" ht="26.25" customHeight="1" x14ac:dyDescent="0.25">
      <c r="A102" s="6">
        <v>7</v>
      </c>
      <c r="B102" s="28" t="s">
        <v>356</v>
      </c>
      <c r="C102" s="29" t="s">
        <v>49</v>
      </c>
      <c r="D102" s="52">
        <v>18</v>
      </c>
      <c r="E102" s="52">
        <v>18</v>
      </c>
      <c r="F102" s="15"/>
      <c r="G102" s="56">
        <f t="shared" si="7"/>
        <v>1</v>
      </c>
    </row>
    <row r="103" spans="1:7" ht="16.899999999999999" customHeight="1" x14ac:dyDescent="0.25">
      <c r="A103" s="6"/>
      <c r="B103" s="144" t="s">
        <v>200</v>
      </c>
      <c r="C103" s="144"/>
      <c r="D103" s="144"/>
      <c r="E103" s="144"/>
      <c r="F103" s="6"/>
      <c r="G103" s="56"/>
    </row>
    <row r="104" spans="1:7" ht="19.149999999999999" customHeight="1" x14ac:dyDescent="0.25">
      <c r="A104" s="6"/>
      <c r="B104" s="163" t="s">
        <v>235</v>
      </c>
      <c r="C104" s="164"/>
      <c r="D104" s="164"/>
      <c r="E104" s="164"/>
      <c r="F104" s="165"/>
      <c r="G104" s="56"/>
    </row>
    <row r="105" spans="1:7" ht="40.5" customHeight="1" x14ac:dyDescent="0.25">
      <c r="A105" s="6">
        <v>1</v>
      </c>
      <c r="B105" s="20" t="s">
        <v>61</v>
      </c>
      <c r="C105" s="21" t="s">
        <v>12</v>
      </c>
      <c r="D105" s="7">
        <v>213.25</v>
      </c>
      <c r="E105" s="7">
        <v>213.27</v>
      </c>
      <c r="F105" s="78"/>
      <c r="G105" s="56">
        <f>E105/D105</f>
        <v>1.0000937866354045</v>
      </c>
    </row>
    <row r="106" spans="1:7" ht="27" x14ac:dyDescent="0.25">
      <c r="A106" s="6">
        <v>2</v>
      </c>
      <c r="B106" s="65" t="s">
        <v>62</v>
      </c>
      <c r="C106" s="21" t="s">
        <v>63</v>
      </c>
      <c r="D106" s="7">
        <v>19.899999999999999</v>
      </c>
      <c r="E106" s="7">
        <v>20</v>
      </c>
      <c r="F106" s="78"/>
      <c r="G106" s="56">
        <f t="shared" ref="G106:G109" si="8">E106/D106</f>
        <v>1.0050251256281408</v>
      </c>
    </row>
    <row r="107" spans="1:7" ht="54" x14ac:dyDescent="0.25">
      <c r="A107" s="6">
        <v>3</v>
      </c>
      <c r="B107" s="65" t="s">
        <v>64</v>
      </c>
      <c r="C107" s="21" t="s">
        <v>12</v>
      </c>
      <c r="D107" s="7">
        <v>96.4</v>
      </c>
      <c r="E107" s="7">
        <v>96.4</v>
      </c>
      <c r="F107" s="6"/>
      <c r="G107" s="56">
        <f t="shared" si="8"/>
        <v>1</v>
      </c>
    </row>
    <row r="108" spans="1:7" ht="31.5" customHeight="1" x14ac:dyDescent="0.25">
      <c r="A108" s="6">
        <v>4</v>
      </c>
      <c r="B108" s="65" t="s">
        <v>65</v>
      </c>
      <c r="C108" s="21" t="s">
        <v>12</v>
      </c>
      <c r="D108" s="34">
        <v>1.6</v>
      </c>
      <c r="E108" s="7">
        <v>1.67</v>
      </c>
      <c r="F108" s="6"/>
      <c r="G108" s="56">
        <f t="shared" si="8"/>
        <v>1.04375</v>
      </c>
    </row>
    <row r="109" spans="1:7" ht="31.5" customHeight="1" x14ac:dyDescent="0.25">
      <c r="A109" s="6">
        <v>5</v>
      </c>
      <c r="B109" s="18" t="s">
        <v>321</v>
      </c>
      <c r="C109" s="10" t="s">
        <v>12</v>
      </c>
      <c r="D109" s="10">
        <v>0.08</v>
      </c>
      <c r="E109" s="10">
        <v>8.5999999999999993E-2</v>
      </c>
      <c r="F109" s="10"/>
      <c r="G109" s="56">
        <f t="shared" si="8"/>
        <v>1.075</v>
      </c>
    </row>
    <row r="110" spans="1:7" ht="19.5" customHeight="1" x14ac:dyDescent="0.25">
      <c r="A110" s="6"/>
      <c r="B110" s="143" t="s">
        <v>236</v>
      </c>
      <c r="C110" s="143"/>
      <c r="D110" s="143"/>
      <c r="E110" s="143"/>
      <c r="F110" s="143"/>
      <c r="G110" s="56"/>
    </row>
    <row r="111" spans="1:7" ht="18" customHeight="1" x14ac:dyDescent="0.25">
      <c r="A111" s="6"/>
      <c r="B111" s="143" t="s">
        <v>237</v>
      </c>
      <c r="C111" s="143"/>
      <c r="D111" s="143"/>
      <c r="E111" s="143"/>
      <c r="F111" s="143"/>
      <c r="G111" s="56"/>
    </row>
    <row r="112" spans="1:7" x14ac:dyDescent="0.25">
      <c r="A112" s="6"/>
      <c r="B112" s="55" t="s">
        <v>22</v>
      </c>
      <c r="C112" s="21"/>
      <c r="D112" s="74"/>
      <c r="E112" s="65"/>
      <c r="F112" s="68"/>
      <c r="G112" s="56"/>
    </row>
    <row r="113" spans="1:7" ht="18" customHeight="1" x14ac:dyDescent="0.25">
      <c r="A113" s="6">
        <v>1</v>
      </c>
      <c r="B113" s="11" t="s">
        <v>212</v>
      </c>
      <c r="C113" s="12" t="s">
        <v>63</v>
      </c>
      <c r="D113" s="7">
        <v>11344</v>
      </c>
      <c r="E113" s="7">
        <v>11469.2</v>
      </c>
      <c r="F113" s="7"/>
      <c r="G113" s="56">
        <f>E113/D113</f>
        <v>1.0110366713681243</v>
      </c>
    </row>
    <row r="114" spans="1:7" s="16" customFormat="1" ht="27" x14ac:dyDescent="0.25">
      <c r="A114" s="15">
        <v>2</v>
      </c>
      <c r="B114" s="11" t="s">
        <v>213</v>
      </c>
      <c r="C114" s="12" t="s">
        <v>13</v>
      </c>
      <c r="D114" s="7">
        <v>3366.8</v>
      </c>
      <c r="E114" s="7">
        <v>3691.9</v>
      </c>
      <c r="F114" s="7"/>
      <c r="G114" s="56">
        <f>E114/D114</f>
        <v>1.0965605322561482</v>
      </c>
    </row>
    <row r="115" spans="1:7" ht="26.25" customHeight="1" x14ac:dyDescent="0.25">
      <c r="A115" s="6">
        <v>3</v>
      </c>
      <c r="B115" s="11" t="s">
        <v>68</v>
      </c>
      <c r="C115" s="12" t="s">
        <v>300</v>
      </c>
      <c r="D115" s="7">
        <v>12</v>
      </c>
      <c r="E115" s="7">
        <v>12</v>
      </c>
      <c r="F115" s="7"/>
      <c r="G115" s="56">
        <f t="shared" ref="G115:G117" si="9">E115/D115</f>
        <v>1</v>
      </c>
    </row>
    <row r="116" spans="1:7" ht="25.5" customHeight="1" x14ac:dyDescent="0.25">
      <c r="A116" s="6">
        <v>4</v>
      </c>
      <c r="B116" s="11" t="s">
        <v>301</v>
      </c>
      <c r="C116" s="7" t="s">
        <v>12</v>
      </c>
      <c r="D116" s="7">
        <v>19.5</v>
      </c>
      <c r="E116" s="7">
        <v>19.5</v>
      </c>
      <c r="F116" s="46"/>
      <c r="G116" s="56">
        <f t="shared" si="9"/>
        <v>1</v>
      </c>
    </row>
    <row r="117" spans="1:7" ht="21.75" customHeight="1" x14ac:dyDescent="0.25">
      <c r="A117" s="6">
        <v>5</v>
      </c>
      <c r="B117" s="11" t="s">
        <v>302</v>
      </c>
      <c r="C117" s="12" t="s">
        <v>13</v>
      </c>
      <c r="D117" s="7">
        <v>368.5</v>
      </c>
      <c r="E117" s="7">
        <v>372.5</v>
      </c>
      <c r="F117" s="7"/>
      <c r="G117" s="56">
        <f t="shared" si="9"/>
        <v>1.010854816824966</v>
      </c>
    </row>
    <row r="118" spans="1:7" ht="21" customHeight="1" x14ac:dyDescent="0.25">
      <c r="A118" s="6"/>
      <c r="B118" s="143" t="s">
        <v>238</v>
      </c>
      <c r="C118" s="143"/>
      <c r="D118" s="143"/>
      <c r="E118" s="143"/>
      <c r="F118" s="143"/>
      <c r="G118" s="57"/>
    </row>
    <row r="119" spans="1:7" ht="21" customHeight="1" x14ac:dyDescent="0.25">
      <c r="A119" s="6"/>
      <c r="B119" s="143" t="s">
        <v>239</v>
      </c>
      <c r="C119" s="143"/>
      <c r="D119" s="143"/>
      <c r="E119" s="143"/>
      <c r="F119" s="143"/>
      <c r="G119" s="56"/>
    </row>
    <row r="120" spans="1:7" ht="15.75" customHeight="1" x14ac:dyDescent="0.25">
      <c r="A120" s="6"/>
      <c r="B120" s="55" t="s">
        <v>22</v>
      </c>
      <c r="C120" s="73"/>
      <c r="D120" s="71"/>
      <c r="E120" s="55"/>
      <c r="F120" s="70"/>
      <c r="G120" s="56"/>
    </row>
    <row r="121" spans="1:7" ht="27" x14ac:dyDescent="0.25">
      <c r="A121" s="6">
        <v>1</v>
      </c>
      <c r="B121" s="14" t="s">
        <v>303</v>
      </c>
      <c r="C121" s="7" t="s">
        <v>49</v>
      </c>
      <c r="D121" s="7">
        <v>266</v>
      </c>
      <c r="E121" s="7">
        <v>269.89999999999998</v>
      </c>
      <c r="F121" s="68"/>
      <c r="G121" s="56">
        <f>E121/D121</f>
        <v>1.0146616541353382</v>
      </c>
    </row>
    <row r="122" spans="1:7" ht="19.5" customHeight="1" x14ac:dyDescent="0.25">
      <c r="A122" s="31"/>
      <c r="B122" s="157" t="s">
        <v>175</v>
      </c>
      <c r="C122" s="158"/>
      <c r="D122" s="158"/>
      <c r="E122" s="158"/>
      <c r="F122" s="68"/>
      <c r="G122" s="56"/>
    </row>
    <row r="123" spans="1:7" x14ac:dyDescent="0.25">
      <c r="A123" s="6">
        <v>2</v>
      </c>
      <c r="B123" s="14" t="s">
        <v>174</v>
      </c>
      <c r="C123" s="7" t="s">
        <v>49</v>
      </c>
      <c r="D123" s="7">
        <v>66085</v>
      </c>
      <c r="E123" s="7">
        <v>66106</v>
      </c>
      <c r="F123" s="6"/>
      <c r="G123" s="56">
        <f t="shared" ref="G123:G127" si="10">E123/D123</f>
        <v>1.0003177725656351</v>
      </c>
    </row>
    <row r="124" spans="1:7" ht="18" customHeight="1" x14ac:dyDescent="0.25">
      <c r="A124" s="6"/>
      <c r="B124" s="159" t="s">
        <v>176</v>
      </c>
      <c r="C124" s="160"/>
      <c r="D124" s="160"/>
      <c r="E124" s="160"/>
      <c r="F124" s="6"/>
      <c r="G124" s="56"/>
    </row>
    <row r="125" spans="1:7" ht="27" x14ac:dyDescent="0.25">
      <c r="A125" s="6">
        <v>3</v>
      </c>
      <c r="B125" s="11" t="s">
        <v>304</v>
      </c>
      <c r="C125" s="7" t="s">
        <v>13</v>
      </c>
      <c r="D125" s="7">
        <v>6.83</v>
      </c>
      <c r="E125" s="7">
        <v>6.83</v>
      </c>
      <c r="F125" s="6"/>
      <c r="G125" s="56">
        <f t="shared" si="10"/>
        <v>1</v>
      </c>
    </row>
    <row r="126" spans="1:7" ht="19.5" customHeight="1" x14ac:dyDescent="0.25">
      <c r="A126" s="6"/>
      <c r="B126" s="161" t="s">
        <v>177</v>
      </c>
      <c r="C126" s="162"/>
      <c r="D126" s="162"/>
      <c r="E126" s="162"/>
      <c r="F126" s="6"/>
      <c r="G126" s="56"/>
    </row>
    <row r="127" spans="1:7" ht="27.75" customHeight="1" x14ac:dyDescent="0.25">
      <c r="A127" s="6">
        <v>4</v>
      </c>
      <c r="B127" s="11" t="s">
        <v>305</v>
      </c>
      <c r="C127" s="7" t="s">
        <v>12</v>
      </c>
      <c r="D127" s="7">
        <v>192.7</v>
      </c>
      <c r="E127" s="7">
        <v>192.74</v>
      </c>
      <c r="F127" s="14"/>
      <c r="G127" s="56">
        <f t="shared" si="10"/>
        <v>1.0002075765438507</v>
      </c>
    </row>
    <row r="128" spans="1:7" ht="18" customHeight="1" x14ac:dyDescent="0.25">
      <c r="A128" s="6"/>
      <c r="B128" s="143" t="s">
        <v>240</v>
      </c>
      <c r="C128" s="143"/>
      <c r="D128" s="143"/>
      <c r="E128" s="143"/>
      <c r="F128" s="143"/>
      <c r="G128" s="57"/>
    </row>
    <row r="129" spans="1:7" ht="18" customHeight="1" x14ac:dyDescent="0.25">
      <c r="A129" s="6"/>
      <c r="B129" s="147" t="s">
        <v>182</v>
      </c>
      <c r="C129" s="148"/>
      <c r="D129" s="148"/>
      <c r="E129" s="148"/>
      <c r="F129" s="149"/>
      <c r="G129" s="56"/>
    </row>
    <row r="130" spans="1:7" ht="18" customHeight="1" x14ac:dyDescent="0.25">
      <c r="A130" s="6"/>
      <c r="B130" s="161" t="s">
        <v>308</v>
      </c>
      <c r="C130" s="162"/>
      <c r="D130" s="162"/>
      <c r="E130" s="162"/>
      <c r="F130" s="55"/>
      <c r="G130" s="56"/>
    </row>
    <row r="131" spans="1:7" ht="18" customHeight="1" x14ac:dyDescent="0.25">
      <c r="A131" s="6"/>
      <c r="B131" s="55" t="s">
        <v>22</v>
      </c>
      <c r="C131" s="73"/>
      <c r="D131" s="71"/>
      <c r="E131" s="55"/>
      <c r="F131" s="70"/>
      <c r="G131" s="56"/>
    </row>
    <row r="132" spans="1:7" ht="30.75" customHeight="1" x14ac:dyDescent="0.25">
      <c r="A132" s="6">
        <v>1</v>
      </c>
      <c r="B132" s="11" t="s">
        <v>67</v>
      </c>
      <c r="C132" s="7" t="s">
        <v>49</v>
      </c>
      <c r="D132" s="7">
        <v>52</v>
      </c>
      <c r="E132" s="7">
        <v>52</v>
      </c>
      <c r="F132" s="14"/>
      <c r="G132" s="56">
        <f>E132/D132</f>
        <v>1</v>
      </c>
    </row>
    <row r="133" spans="1:7" ht="28.5" customHeight="1" x14ac:dyDescent="0.25">
      <c r="A133" s="6">
        <v>2</v>
      </c>
      <c r="B133" s="11" t="s">
        <v>66</v>
      </c>
      <c r="C133" s="7" t="s">
        <v>12</v>
      </c>
      <c r="D133" s="7">
        <v>20</v>
      </c>
      <c r="E133" s="7">
        <v>21</v>
      </c>
      <c r="F133" s="7"/>
      <c r="G133" s="56">
        <f t="shared" ref="G133:G135" si="11">E133/D133</f>
        <v>1.05</v>
      </c>
    </row>
    <row r="134" spans="1:7" ht="40.5" x14ac:dyDescent="0.25">
      <c r="A134" s="6">
        <v>3</v>
      </c>
      <c r="B134" s="11" t="s">
        <v>306</v>
      </c>
      <c r="C134" s="7" t="s">
        <v>69</v>
      </c>
      <c r="D134" s="7">
        <v>5</v>
      </c>
      <c r="E134" s="7">
        <v>5</v>
      </c>
      <c r="F134" s="11"/>
      <c r="G134" s="56">
        <f t="shared" si="11"/>
        <v>1</v>
      </c>
    </row>
    <row r="135" spans="1:7" ht="27.75" customHeight="1" x14ac:dyDescent="0.25">
      <c r="A135" s="6">
        <v>4</v>
      </c>
      <c r="B135" s="11" t="s">
        <v>307</v>
      </c>
      <c r="C135" s="7" t="s">
        <v>69</v>
      </c>
      <c r="D135" s="7">
        <v>5</v>
      </c>
      <c r="E135" s="7">
        <v>5</v>
      </c>
      <c r="F135" s="7"/>
      <c r="G135" s="56">
        <f t="shared" si="11"/>
        <v>1</v>
      </c>
    </row>
    <row r="136" spans="1:7" ht="16.5" customHeight="1" x14ac:dyDescent="0.25">
      <c r="A136" s="6"/>
      <c r="B136" s="143" t="s">
        <v>241</v>
      </c>
      <c r="C136" s="143"/>
      <c r="D136" s="50"/>
      <c r="E136" s="20"/>
      <c r="F136" s="6"/>
      <c r="G136" s="57"/>
    </row>
    <row r="137" spans="1:7" ht="28.5" customHeight="1" x14ac:dyDescent="0.25">
      <c r="A137" s="6"/>
      <c r="B137" s="147" t="s">
        <v>178</v>
      </c>
      <c r="C137" s="148"/>
      <c r="D137" s="148"/>
      <c r="E137" s="148"/>
      <c r="F137" s="149"/>
      <c r="G137" s="56"/>
    </row>
    <row r="138" spans="1:7" ht="17.25" customHeight="1" x14ac:dyDescent="0.25">
      <c r="A138" s="6"/>
      <c r="B138" s="168" t="s">
        <v>180</v>
      </c>
      <c r="C138" s="169"/>
      <c r="D138" s="169"/>
      <c r="E138" s="169"/>
      <c r="F138" s="170"/>
      <c r="G138" s="56"/>
    </row>
    <row r="139" spans="1:7" x14ac:dyDescent="0.25">
      <c r="A139" s="6"/>
      <c r="B139" s="55" t="s">
        <v>22</v>
      </c>
      <c r="C139" s="73"/>
      <c r="D139" s="50"/>
      <c r="E139" s="20"/>
      <c r="F139" s="6"/>
      <c r="G139" s="56"/>
    </row>
    <row r="140" spans="1:7" ht="39" customHeight="1" x14ac:dyDescent="0.25">
      <c r="A140" s="6">
        <v>1</v>
      </c>
      <c r="B140" s="65" t="s">
        <v>181</v>
      </c>
      <c r="C140" s="21" t="s">
        <v>12</v>
      </c>
      <c r="D140" s="10">
        <v>21</v>
      </c>
      <c r="E140" s="10">
        <v>21</v>
      </c>
      <c r="F140" s="37"/>
      <c r="G140" s="56">
        <f>E140/D140</f>
        <v>1</v>
      </c>
    </row>
    <row r="141" spans="1:7" ht="16.5" customHeight="1" x14ac:dyDescent="0.25">
      <c r="A141" s="6"/>
      <c r="B141" s="150" t="s">
        <v>179</v>
      </c>
      <c r="C141" s="150"/>
      <c r="D141" s="150"/>
      <c r="E141" s="150"/>
      <c r="F141" s="37"/>
      <c r="G141" s="56"/>
    </row>
    <row r="142" spans="1:7" ht="54.75" customHeight="1" x14ac:dyDescent="0.25">
      <c r="A142" s="6">
        <v>2</v>
      </c>
      <c r="B142" s="65" t="s">
        <v>64</v>
      </c>
      <c r="C142" s="21" t="s">
        <v>12</v>
      </c>
      <c r="D142" s="10">
        <v>96.4</v>
      </c>
      <c r="E142" s="10">
        <v>96.4</v>
      </c>
      <c r="F142" s="37"/>
      <c r="G142" s="56">
        <f t="shared" ref="G142" si="12">E142/D142</f>
        <v>1</v>
      </c>
    </row>
    <row r="143" spans="1:7" ht="18.600000000000001" customHeight="1" x14ac:dyDescent="0.25">
      <c r="A143" s="6"/>
      <c r="B143" s="147" t="s">
        <v>242</v>
      </c>
      <c r="C143" s="148"/>
      <c r="D143" s="148"/>
      <c r="E143" s="148"/>
      <c r="F143" s="149"/>
      <c r="G143" s="57"/>
    </row>
    <row r="144" spans="1:7" ht="27.75" customHeight="1" x14ac:dyDescent="0.25">
      <c r="A144" s="6"/>
      <c r="B144" s="147" t="s">
        <v>183</v>
      </c>
      <c r="C144" s="148"/>
      <c r="D144" s="148"/>
      <c r="E144" s="148"/>
      <c r="F144" s="149"/>
      <c r="G144" s="57"/>
    </row>
    <row r="145" spans="1:7" ht="29.45" customHeight="1" x14ac:dyDescent="0.25">
      <c r="A145" s="6"/>
      <c r="B145" s="147" t="s">
        <v>243</v>
      </c>
      <c r="C145" s="148"/>
      <c r="D145" s="148"/>
      <c r="E145" s="148"/>
      <c r="F145" s="149"/>
      <c r="G145" s="56"/>
    </row>
    <row r="146" spans="1:7" ht="22.15" customHeight="1" x14ac:dyDescent="0.25">
      <c r="A146" s="6"/>
      <c r="B146" s="55" t="s">
        <v>22</v>
      </c>
      <c r="C146" s="21"/>
      <c r="D146" s="5"/>
      <c r="E146" s="21"/>
      <c r="F146" s="37"/>
      <c r="G146" s="56"/>
    </row>
    <row r="147" spans="1:7" ht="29.25" customHeight="1" x14ac:dyDescent="0.25">
      <c r="A147" s="6">
        <v>1</v>
      </c>
      <c r="B147" s="65" t="s">
        <v>184</v>
      </c>
      <c r="C147" s="21" t="s">
        <v>13</v>
      </c>
      <c r="D147" s="10">
        <v>7</v>
      </c>
      <c r="E147" s="10">
        <v>7</v>
      </c>
      <c r="F147" s="13"/>
      <c r="G147" s="56">
        <f>E147/D147</f>
        <v>1</v>
      </c>
    </row>
    <row r="148" spans="1:7" ht="31.5" customHeight="1" x14ac:dyDescent="0.25">
      <c r="A148" s="6">
        <v>2</v>
      </c>
      <c r="B148" s="166" t="s">
        <v>185</v>
      </c>
      <c r="C148" s="167"/>
      <c r="D148" s="167"/>
      <c r="E148" s="167"/>
      <c r="F148" s="37"/>
      <c r="G148" s="56"/>
    </row>
    <row r="149" spans="1:7" ht="28.5" customHeight="1" x14ac:dyDescent="0.25">
      <c r="A149" s="6">
        <v>3</v>
      </c>
      <c r="B149" s="65" t="s">
        <v>70</v>
      </c>
      <c r="C149" s="21" t="s">
        <v>49</v>
      </c>
      <c r="D149" s="10">
        <v>750</v>
      </c>
      <c r="E149" s="10">
        <v>758</v>
      </c>
      <c r="F149" s="37"/>
      <c r="G149" s="56">
        <f>E149/D149</f>
        <v>1.0106666666666666</v>
      </c>
    </row>
    <row r="150" spans="1:7" ht="18.600000000000001" customHeight="1" x14ac:dyDescent="0.25">
      <c r="A150" s="6"/>
      <c r="B150" s="147" t="s">
        <v>322</v>
      </c>
      <c r="C150" s="148"/>
      <c r="D150" s="148"/>
      <c r="E150" s="148"/>
      <c r="F150" s="149"/>
      <c r="G150" s="57"/>
    </row>
    <row r="151" spans="1:7" ht="27.75" customHeight="1" x14ac:dyDescent="0.25">
      <c r="A151" s="6"/>
      <c r="B151" s="147" t="s">
        <v>323</v>
      </c>
      <c r="C151" s="148"/>
      <c r="D151" s="148"/>
      <c r="E151" s="148"/>
      <c r="F151" s="149"/>
      <c r="G151" s="57"/>
    </row>
    <row r="152" spans="1:7" ht="29.45" customHeight="1" x14ac:dyDescent="0.25">
      <c r="A152" s="6"/>
      <c r="B152" s="147" t="s">
        <v>324</v>
      </c>
      <c r="C152" s="148"/>
      <c r="D152" s="148"/>
      <c r="E152" s="148"/>
      <c r="F152" s="149"/>
      <c r="G152" s="56"/>
    </row>
    <row r="153" spans="1:7" ht="18" customHeight="1" x14ac:dyDescent="0.25">
      <c r="A153" s="6"/>
      <c r="B153" s="55" t="s">
        <v>22</v>
      </c>
      <c r="C153" s="21"/>
      <c r="D153" s="5"/>
      <c r="E153" s="21"/>
      <c r="F153" s="37"/>
      <c r="G153" s="56"/>
    </row>
    <row r="154" spans="1:7" ht="18.75" customHeight="1" x14ac:dyDescent="0.25">
      <c r="A154" s="6">
        <v>1</v>
      </c>
      <c r="B154" s="18" t="s">
        <v>325</v>
      </c>
      <c r="C154" s="10" t="s">
        <v>49</v>
      </c>
      <c r="D154" s="10">
        <v>39</v>
      </c>
      <c r="E154" s="10">
        <v>39</v>
      </c>
      <c r="F154" s="13"/>
      <c r="G154" s="56">
        <f>E154/D154</f>
        <v>1</v>
      </c>
    </row>
    <row r="155" spans="1:7" ht="21.75" customHeight="1" x14ac:dyDescent="0.25">
      <c r="A155" s="6">
        <v>2</v>
      </c>
      <c r="B155" s="18" t="s">
        <v>326</v>
      </c>
      <c r="C155" s="10" t="s">
        <v>13</v>
      </c>
      <c r="D155" s="10">
        <v>1</v>
      </c>
      <c r="E155" s="10">
        <v>1</v>
      </c>
      <c r="F155" s="13"/>
      <c r="G155" s="56">
        <f>E155/D155</f>
        <v>1</v>
      </c>
    </row>
    <row r="156" spans="1:7" ht="15" customHeight="1" x14ac:dyDescent="0.25">
      <c r="A156" s="6"/>
      <c r="B156" s="144" t="s">
        <v>201</v>
      </c>
      <c r="C156" s="144"/>
      <c r="D156" s="144"/>
      <c r="E156" s="144"/>
      <c r="F156" s="144"/>
      <c r="G156" s="56"/>
    </row>
    <row r="157" spans="1:7" ht="45" customHeight="1" x14ac:dyDescent="0.25">
      <c r="A157" s="6"/>
      <c r="B157" s="151" t="s">
        <v>244</v>
      </c>
      <c r="C157" s="151"/>
      <c r="D157" s="151"/>
      <c r="E157" s="151"/>
      <c r="F157" s="151"/>
      <c r="G157" s="56"/>
    </row>
    <row r="158" spans="1:7" ht="41.25" customHeight="1" x14ac:dyDescent="0.25">
      <c r="A158" s="6">
        <v>1</v>
      </c>
      <c r="B158" s="20" t="s">
        <v>71</v>
      </c>
      <c r="C158" s="21" t="s">
        <v>13</v>
      </c>
      <c r="D158" s="5">
        <v>31</v>
      </c>
      <c r="E158" s="7">
        <v>30</v>
      </c>
      <c r="F158" s="43"/>
      <c r="G158" s="56">
        <f>E158/D158</f>
        <v>0.967741935483871</v>
      </c>
    </row>
    <row r="159" spans="1:7" ht="51.75" customHeight="1" x14ac:dyDescent="0.25">
      <c r="A159" s="6">
        <v>2</v>
      </c>
      <c r="B159" s="20" t="s">
        <v>72</v>
      </c>
      <c r="C159" s="21" t="s">
        <v>12</v>
      </c>
      <c r="D159" s="8">
        <v>51.14</v>
      </c>
      <c r="E159" s="2">
        <v>51.89</v>
      </c>
      <c r="F159" s="43"/>
      <c r="G159" s="56">
        <f t="shared" ref="G159:G160" si="13">E159/D159</f>
        <v>1.0146656237778646</v>
      </c>
    </row>
    <row r="160" spans="1:7" ht="42.75" customHeight="1" x14ac:dyDescent="0.25">
      <c r="A160" s="6">
        <v>3</v>
      </c>
      <c r="B160" s="20" t="s">
        <v>73</v>
      </c>
      <c r="C160" s="21" t="s">
        <v>12</v>
      </c>
      <c r="D160" s="27">
        <v>3.2</v>
      </c>
      <c r="E160" s="26">
        <v>3.2</v>
      </c>
      <c r="F160" s="43"/>
      <c r="G160" s="56">
        <f t="shared" si="13"/>
        <v>1</v>
      </c>
    </row>
    <row r="161" spans="1:7" ht="20.65" customHeight="1" x14ac:dyDescent="0.25">
      <c r="A161" s="6"/>
      <c r="B161" s="143" t="s">
        <v>245</v>
      </c>
      <c r="C161" s="143"/>
      <c r="D161" s="143"/>
      <c r="E161" s="143"/>
      <c r="F161" s="143"/>
      <c r="G161" s="56"/>
    </row>
    <row r="162" spans="1:7" ht="14.45" customHeight="1" x14ac:dyDescent="0.25">
      <c r="A162" s="6"/>
      <c r="B162" s="143" t="s">
        <v>393</v>
      </c>
      <c r="C162" s="143"/>
      <c r="D162" s="143"/>
      <c r="E162" s="143"/>
      <c r="F162" s="143"/>
      <c r="G162" s="56"/>
    </row>
    <row r="163" spans="1:7" x14ac:dyDescent="0.25">
      <c r="A163" s="6"/>
      <c r="B163" s="55" t="s">
        <v>22</v>
      </c>
      <c r="C163" s="21"/>
      <c r="D163" s="74"/>
      <c r="E163" s="65"/>
      <c r="F163" s="68"/>
      <c r="G163" s="56"/>
    </row>
    <row r="164" spans="1:7" ht="69" customHeight="1" x14ac:dyDescent="0.25">
      <c r="A164" s="6">
        <v>1</v>
      </c>
      <c r="B164" s="20" t="s">
        <v>74</v>
      </c>
      <c r="C164" s="21" t="s">
        <v>12</v>
      </c>
      <c r="D164" s="34">
        <v>59</v>
      </c>
      <c r="E164" s="34">
        <v>55.13</v>
      </c>
      <c r="F164" s="88"/>
      <c r="G164" s="56">
        <f>E164/D164</f>
        <v>0.93440677966101704</v>
      </c>
    </row>
    <row r="165" spans="1:7" ht="18" customHeight="1" x14ac:dyDescent="0.25">
      <c r="A165" s="6">
        <v>2</v>
      </c>
      <c r="B165" s="20" t="s">
        <v>75</v>
      </c>
      <c r="C165" s="21" t="s">
        <v>15</v>
      </c>
      <c r="D165" s="7">
        <v>8</v>
      </c>
      <c r="E165" s="7">
        <v>8</v>
      </c>
      <c r="F165" s="89"/>
      <c r="G165" s="56">
        <f t="shared" ref="G165:G176" si="14">E165/D165</f>
        <v>1</v>
      </c>
    </row>
    <row r="166" spans="1:7" ht="31.5" customHeight="1" x14ac:dyDescent="0.25">
      <c r="A166" s="6"/>
      <c r="B166" s="143" t="s">
        <v>246</v>
      </c>
      <c r="C166" s="143"/>
      <c r="D166" s="143"/>
      <c r="E166" s="143"/>
      <c r="F166" s="143"/>
      <c r="G166" s="56"/>
    </row>
    <row r="167" spans="1:7" x14ac:dyDescent="0.25">
      <c r="A167" s="6"/>
      <c r="B167" s="55" t="s">
        <v>22</v>
      </c>
      <c r="C167" s="21"/>
      <c r="D167" s="74"/>
      <c r="E167" s="65"/>
      <c r="F167" s="68"/>
      <c r="G167" s="56"/>
    </row>
    <row r="168" spans="1:7" ht="53.25" customHeight="1" x14ac:dyDescent="0.25">
      <c r="A168" s="6">
        <v>3</v>
      </c>
      <c r="B168" s="20" t="s">
        <v>72</v>
      </c>
      <c r="C168" s="21" t="s">
        <v>12</v>
      </c>
      <c r="D168" s="34">
        <v>51.14</v>
      </c>
      <c r="E168" s="34">
        <v>51.89</v>
      </c>
      <c r="F168" s="90"/>
      <c r="G168" s="56">
        <f t="shared" si="14"/>
        <v>1.0146656237778646</v>
      </c>
    </row>
    <row r="169" spans="1:7" ht="29.25" customHeight="1" x14ac:dyDescent="0.25">
      <c r="A169" s="6">
        <v>4</v>
      </c>
      <c r="B169" s="20" t="s">
        <v>77</v>
      </c>
      <c r="C169" s="21" t="s">
        <v>78</v>
      </c>
      <c r="D169" s="44">
        <v>1171</v>
      </c>
      <c r="E169" s="44">
        <v>1130</v>
      </c>
      <c r="F169" s="90"/>
      <c r="G169" s="56">
        <f t="shared" si="14"/>
        <v>0.96498719043552517</v>
      </c>
    </row>
    <row r="170" spans="1:7" ht="22.5" customHeight="1" x14ac:dyDescent="0.25">
      <c r="A170" s="6"/>
      <c r="B170" s="143" t="s">
        <v>247</v>
      </c>
      <c r="C170" s="143"/>
      <c r="D170" s="143"/>
      <c r="E170" s="143"/>
      <c r="F170" s="143"/>
      <c r="G170" s="56"/>
    </row>
    <row r="171" spans="1:7" ht="20.45" customHeight="1" x14ac:dyDescent="0.25">
      <c r="A171" s="6"/>
      <c r="B171" s="55" t="s">
        <v>22</v>
      </c>
      <c r="C171" s="65"/>
      <c r="D171" s="65"/>
      <c r="E171" s="65"/>
      <c r="F171" s="65"/>
      <c r="G171" s="56"/>
    </row>
    <row r="172" spans="1:7" ht="42" customHeight="1" x14ac:dyDescent="0.25">
      <c r="A172" s="6">
        <v>5</v>
      </c>
      <c r="B172" s="20" t="s">
        <v>71</v>
      </c>
      <c r="C172" s="21" t="s">
        <v>15</v>
      </c>
      <c r="D172" s="7">
        <v>31</v>
      </c>
      <c r="E172" s="7">
        <v>30</v>
      </c>
      <c r="F172" s="14"/>
      <c r="G172" s="56">
        <f t="shared" si="14"/>
        <v>0.967741935483871</v>
      </c>
    </row>
    <row r="173" spans="1:7" ht="42.75" customHeight="1" x14ac:dyDescent="0.25">
      <c r="A173" s="6">
        <v>6</v>
      </c>
      <c r="B173" s="20" t="s">
        <v>79</v>
      </c>
      <c r="C173" s="21" t="s">
        <v>78</v>
      </c>
      <c r="D173" s="7">
        <v>1050</v>
      </c>
      <c r="E173" s="7">
        <v>1000</v>
      </c>
      <c r="F173" s="7"/>
      <c r="G173" s="56">
        <f t="shared" si="14"/>
        <v>0.95238095238095233</v>
      </c>
    </row>
    <row r="174" spans="1:7" ht="22.15" customHeight="1" x14ac:dyDescent="0.25">
      <c r="A174" s="6"/>
      <c r="B174" s="143" t="s">
        <v>248</v>
      </c>
      <c r="C174" s="143"/>
      <c r="D174" s="143"/>
      <c r="E174" s="143"/>
      <c r="F174" s="143"/>
      <c r="G174" s="56"/>
    </row>
    <row r="175" spans="1:7" x14ac:dyDescent="0.25">
      <c r="A175" s="6"/>
      <c r="B175" s="55" t="s">
        <v>22</v>
      </c>
      <c r="C175" s="21"/>
      <c r="D175" s="87"/>
      <c r="E175" s="86"/>
      <c r="F175" s="91"/>
      <c r="G175" s="56"/>
    </row>
    <row r="176" spans="1:7" ht="39" customHeight="1" x14ac:dyDescent="0.25">
      <c r="A176" s="6">
        <v>7</v>
      </c>
      <c r="B176" s="20" t="s">
        <v>80</v>
      </c>
      <c r="C176" s="21" t="s">
        <v>78</v>
      </c>
      <c r="D176" s="7">
        <v>10150</v>
      </c>
      <c r="E176" s="7">
        <v>10150</v>
      </c>
      <c r="F176" s="89"/>
      <c r="G176" s="56">
        <f t="shared" si="14"/>
        <v>1</v>
      </c>
    </row>
    <row r="177" spans="1:7" ht="18" customHeight="1" x14ac:dyDescent="0.25">
      <c r="A177" s="6"/>
      <c r="B177" s="143" t="s">
        <v>249</v>
      </c>
      <c r="C177" s="143"/>
      <c r="D177" s="143"/>
      <c r="E177" s="143"/>
      <c r="F177" s="143"/>
      <c r="G177" s="57"/>
    </row>
    <row r="178" spans="1:7" ht="42" customHeight="1" x14ac:dyDescent="0.25">
      <c r="A178" s="6"/>
      <c r="B178" s="143" t="s">
        <v>250</v>
      </c>
      <c r="C178" s="143"/>
      <c r="D178" s="143"/>
      <c r="E178" s="143"/>
      <c r="F178" s="70"/>
      <c r="G178" s="56"/>
    </row>
    <row r="179" spans="1:7" x14ac:dyDescent="0.25">
      <c r="A179" s="6"/>
      <c r="B179" s="55" t="s">
        <v>22</v>
      </c>
      <c r="C179" s="73"/>
      <c r="D179" s="71"/>
      <c r="E179" s="55"/>
      <c r="F179" s="70"/>
      <c r="G179" s="56"/>
    </row>
    <row r="180" spans="1:7" ht="69" customHeight="1" x14ac:dyDescent="0.25">
      <c r="A180" s="6">
        <v>1</v>
      </c>
      <c r="B180" s="14" t="s">
        <v>371</v>
      </c>
      <c r="C180" s="7" t="s">
        <v>12</v>
      </c>
      <c r="D180" s="7">
        <v>63</v>
      </c>
      <c r="E180" s="7">
        <v>63</v>
      </c>
      <c r="F180" s="68"/>
      <c r="G180" s="56">
        <f>E180/D180</f>
        <v>1</v>
      </c>
    </row>
    <row r="181" spans="1:7" ht="54.75" customHeight="1" x14ac:dyDescent="0.25">
      <c r="A181" s="33">
        <v>2</v>
      </c>
      <c r="B181" s="14" t="s">
        <v>372</v>
      </c>
      <c r="C181" s="7" t="s">
        <v>12</v>
      </c>
      <c r="D181" s="7">
        <v>84</v>
      </c>
      <c r="E181" s="7">
        <v>84</v>
      </c>
      <c r="F181" s="9"/>
      <c r="G181" s="56">
        <f t="shared" ref="G181:G183" si="15">E181/D181</f>
        <v>1</v>
      </c>
    </row>
    <row r="182" spans="1:7" ht="41.25" customHeight="1" x14ac:dyDescent="0.25">
      <c r="A182" s="35">
        <v>3</v>
      </c>
      <c r="B182" s="14" t="s">
        <v>191</v>
      </c>
      <c r="C182" s="7" t="s">
        <v>12</v>
      </c>
      <c r="D182" s="7">
        <v>12</v>
      </c>
      <c r="E182" s="7">
        <v>12.7</v>
      </c>
      <c r="F182" s="43"/>
      <c r="G182" s="56">
        <f t="shared" si="15"/>
        <v>1.0583333333333333</v>
      </c>
    </row>
    <row r="183" spans="1:7" ht="40.5" customHeight="1" x14ac:dyDescent="0.25">
      <c r="A183" s="33">
        <v>4</v>
      </c>
      <c r="B183" s="14" t="s">
        <v>373</v>
      </c>
      <c r="C183" s="7" t="s">
        <v>12</v>
      </c>
      <c r="D183" s="7">
        <v>53</v>
      </c>
      <c r="E183" s="7">
        <v>57</v>
      </c>
      <c r="F183" s="68"/>
      <c r="G183" s="56">
        <f t="shared" si="15"/>
        <v>1.0754716981132075</v>
      </c>
    </row>
    <row r="184" spans="1:7" ht="14.45" customHeight="1" x14ac:dyDescent="0.25">
      <c r="A184" s="6"/>
      <c r="B184" s="143" t="s">
        <v>251</v>
      </c>
      <c r="C184" s="143"/>
      <c r="D184" s="143"/>
      <c r="E184" s="143"/>
      <c r="F184" s="143"/>
      <c r="G184" s="57"/>
    </row>
    <row r="185" spans="1:7" ht="42.6" customHeight="1" x14ac:dyDescent="0.25">
      <c r="A185" s="6"/>
      <c r="B185" s="143" t="s">
        <v>252</v>
      </c>
      <c r="C185" s="143"/>
      <c r="D185" s="143"/>
      <c r="E185" s="143"/>
      <c r="F185" s="143"/>
      <c r="G185" s="56"/>
    </row>
    <row r="186" spans="1:7" x14ac:dyDescent="0.25">
      <c r="A186" s="6"/>
      <c r="B186" s="55" t="s">
        <v>22</v>
      </c>
      <c r="C186" s="73"/>
      <c r="D186" s="71"/>
      <c r="E186" s="55"/>
      <c r="F186" s="70"/>
      <c r="G186" s="56"/>
    </row>
    <row r="187" spans="1:7" ht="27.75" customHeight="1" x14ac:dyDescent="0.25">
      <c r="A187" s="6">
        <v>1</v>
      </c>
      <c r="B187" s="20" t="s">
        <v>81</v>
      </c>
      <c r="C187" s="21" t="str">
        <f>$C$39</f>
        <v>%</v>
      </c>
      <c r="D187" s="7">
        <v>700</v>
      </c>
      <c r="E187" s="7">
        <v>667</v>
      </c>
      <c r="F187" s="6"/>
      <c r="G187" s="56">
        <f>E187/D187</f>
        <v>0.95285714285714285</v>
      </c>
    </row>
    <row r="188" spans="1:7" ht="54" x14ac:dyDescent="0.25">
      <c r="A188" s="6">
        <v>2</v>
      </c>
      <c r="B188" s="20" t="s">
        <v>82</v>
      </c>
      <c r="C188" s="21" t="s">
        <v>78</v>
      </c>
      <c r="D188" s="7">
        <v>58</v>
      </c>
      <c r="E188" s="7">
        <v>71</v>
      </c>
      <c r="F188" s="6" t="s">
        <v>397</v>
      </c>
      <c r="G188" s="56">
        <f t="shared" ref="G188:G190" si="16">E188/D188</f>
        <v>1.2241379310344827</v>
      </c>
    </row>
    <row r="189" spans="1:7" ht="96.75" customHeight="1" x14ac:dyDescent="0.25">
      <c r="A189" s="6">
        <v>3</v>
      </c>
      <c r="B189" s="20" t="s">
        <v>83</v>
      </c>
      <c r="C189" s="21" t="s">
        <v>78</v>
      </c>
      <c r="D189" s="7">
        <v>115</v>
      </c>
      <c r="E189" s="7">
        <v>136</v>
      </c>
      <c r="F189" s="6" t="s">
        <v>398</v>
      </c>
      <c r="G189" s="56">
        <f t="shared" si="16"/>
        <v>1.182608695652174</v>
      </c>
    </row>
    <row r="190" spans="1:7" ht="45.75" customHeight="1" x14ac:dyDescent="0.25">
      <c r="A190" s="6">
        <v>4</v>
      </c>
      <c r="B190" s="20" t="s">
        <v>76</v>
      </c>
      <c r="C190" s="21" t="s">
        <v>12</v>
      </c>
      <c r="D190" s="34">
        <v>34</v>
      </c>
      <c r="E190" s="34">
        <v>34.799999999999997</v>
      </c>
      <c r="F190" s="6"/>
      <c r="G190" s="56">
        <f t="shared" si="16"/>
        <v>1.0235294117647058</v>
      </c>
    </row>
    <row r="191" spans="1:7" ht="14.45" customHeight="1" x14ac:dyDescent="0.25">
      <c r="A191" s="6"/>
      <c r="B191" s="147" t="s">
        <v>253</v>
      </c>
      <c r="C191" s="148"/>
      <c r="D191" s="148"/>
      <c r="E191" s="148"/>
      <c r="F191" s="149"/>
      <c r="G191" s="57"/>
    </row>
    <row r="192" spans="1:7" ht="30" customHeight="1" x14ac:dyDescent="0.25">
      <c r="A192" s="6"/>
      <c r="B192" s="147" t="s">
        <v>254</v>
      </c>
      <c r="C192" s="148"/>
      <c r="D192" s="148"/>
      <c r="E192" s="148"/>
      <c r="F192" s="149"/>
      <c r="G192" s="56"/>
    </row>
    <row r="193" spans="1:7" x14ac:dyDescent="0.25">
      <c r="A193" s="6"/>
      <c r="B193" s="55" t="s">
        <v>22</v>
      </c>
      <c r="C193" s="73"/>
      <c r="D193" s="5"/>
      <c r="E193" s="21"/>
      <c r="F193" s="6"/>
      <c r="G193" s="56"/>
    </row>
    <row r="194" spans="1:7" ht="54.75" customHeight="1" x14ac:dyDescent="0.25">
      <c r="A194" s="6">
        <v>1</v>
      </c>
      <c r="B194" s="20" t="s">
        <v>84</v>
      </c>
      <c r="C194" s="5" t="s">
        <v>52</v>
      </c>
      <c r="D194" s="7">
        <v>5</v>
      </c>
      <c r="E194" s="5">
        <v>5</v>
      </c>
      <c r="F194" s="6"/>
      <c r="G194" s="56">
        <f>E194/D194</f>
        <v>1</v>
      </c>
    </row>
    <row r="195" spans="1:7" ht="19.5" customHeight="1" x14ac:dyDescent="0.25">
      <c r="A195" s="6">
        <v>2</v>
      </c>
      <c r="B195" s="20" t="s">
        <v>85</v>
      </c>
      <c r="C195" s="5" t="s">
        <v>52</v>
      </c>
      <c r="D195" s="7">
        <v>5</v>
      </c>
      <c r="E195" s="5">
        <v>5</v>
      </c>
      <c r="F195" s="6"/>
      <c r="G195" s="56">
        <f t="shared" ref="G195:G200" si="17">E195/D195</f>
        <v>1</v>
      </c>
    </row>
    <row r="196" spans="1:7" ht="27" x14ac:dyDescent="0.25">
      <c r="A196" s="6">
        <v>3</v>
      </c>
      <c r="B196" s="20" t="s">
        <v>86</v>
      </c>
      <c r="C196" s="5" t="s">
        <v>52</v>
      </c>
      <c r="D196" s="7">
        <v>5</v>
      </c>
      <c r="E196" s="5">
        <v>5</v>
      </c>
      <c r="F196" s="6"/>
      <c r="G196" s="56">
        <f t="shared" si="17"/>
        <v>1</v>
      </c>
    </row>
    <row r="197" spans="1:7" ht="27" x14ac:dyDescent="0.25">
      <c r="A197" s="6">
        <v>4</v>
      </c>
      <c r="B197" s="20" t="s">
        <v>87</v>
      </c>
      <c r="C197" s="5" t="s">
        <v>52</v>
      </c>
      <c r="D197" s="7">
        <v>5</v>
      </c>
      <c r="E197" s="5">
        <v>5</v>
      </c>
      <c r="F197" s="6"/>
      <c r="G197" s="56">
        <f t="shared" si="17"/>
        <v>1</v>
      </c>
    </row>
    <row r="198" spans="1:7" ht="27" x14ac:dyDescent="0.25">
      <c r="A198" s="6">
        <v>5</v>
      </c>
      <c r="B198" s="20" t="s">
        <v>88</v>
      </c>
      <c r="C198" s="5" t="s">
        <v>52</v>
      </c>
      <c r="D198" s="7">
        <v>5</v>
      </c>
      <c r="E198" s="5">
        <v>5</v>
      </c>
      <c r="F198" s="6"/>
      <c r="G198" s="56">
        <f t="shared" si="17"/>
        <v>1</v>
      </c>
    </row>
    <row r="199" spans="1:7" ht="27" customHeight="1" x14ac:dyDescent="0.25">
      <c r="A199" s="6">
        <v>6</v>
      </c>
      <c r="B199" s="20" t="s">
        <v>89</v>
      </c>
      <c r="C199" s="5" t="s">
        <v>52</v>
      </c>
      <c r="D199" s="7">
        <v>5</v>
      </c>
      <c r="E199" s="5">
        <v>5</v>
      </c>
      <c r="F199" s="6"/>
      <c r="G199" s="56">
        <f t="shared" si="17"/>
        <v>1</v>
      </c>
    </row>
    <row r="200" spans="1:7" ht="18.75" customHeight="1" x14ac:dyDescent="0.25">
      <c r="A200" s="6">
        <v>7</v>
      </c>
      <c r="B200" s="20" t="s">
        <v>90</v>
      </c>
      <c r="C200" s="5" t="s">
        <v>52</v>
      </c>
      <c r="D200" s="7">
        <v>5</v>
      </c>
      <c r="E200" s="5">
        <v>5</v>
      </c>
      <c r="F200" s="6"/>
      <c r="G200" s="56">
        <f t="shared" si="17"/>
        <v>1</v>
      </c>
    </row>
    <row r="201" spans="1:7" ht="19.5" customHeight="1" x14ac:dyDescent="0.25">
      <c r="A201" s="6"/>
      <c r="B201" s="144" t="s">
        <v>202</v>
      </c>
      <c r="C201" s="144"/>
      <c r="D201" s="144"/>
      <c r="E201" s="144"/>
      <c r="F201" s="144"/>
      <c r="G201" s="56"/>
    </row>
    <row r="202" spans="1:7" ht="34.5" customHeight="1" x14ac:dyDescent="0.25">
      <c r="A202" s="6"/>
      <c r="B202" s="163" t="s">
        <v>255</v>
      </c>
      <c r="C202" s="164"/>
      <c r="D202" s="164"/>
      <c r="E202" s="164"/>
      <c r="F202" s="165"/>
      <c r="G202" s="56"/>
    </row>
    <row r="203" spans="1:7" s="17" customFormat="1" ht="27" x14ac:dyDescent="0.25">
      <c r="A203" s="6">
        <v>1</v>
      </c>
      <c r="B203" s="20" t="s">
        <v>91</v>
      </c>
      <c r="C203" s="21" t="s">
        <v>13</v>
      </c>
      <c r="D203" s="21">
        <v>27</v>
      </c>
      <c r="E203" s="21">
        <v>27</v>
      </c>
      <c r="F203" s="22"/>
      <c r="G203" s="56">
        <f>E203/D203</f>
        <v>1</v>
      </c>
    </row>
    <row r="204" spans="1:7" ht="45" customHeight="1" x14ac:dyDescent="0.25">
      <c r="A204" s="6">
        <v>2</v>
      </c>
      <c r="B204" s="20" t="s">
        <v>92</v>
      </c>
      <c r="C204" s="21" t="s">
        <v>12</v>
      </c>
      <c r="D204" s="21">
        <v>3.34</v>
      </c>
      <c r="E204" s="21">
        <v>3.34</v>
      </c>
      <c r="F204" s="22"/>
      <c r="G204" s="56">
        <f t="shared" ref="G204:G206" si="18">E204/D204</f>
        <v>1</v>
      </c>
    </row>
    <row r="205" spans="1:7" ht="39.75" customHeight="1" x14ac:dyDescent="0.25">
      <c r="A205" s="6">
        <v>3</v>
      </c>
      <c r="B205" s="20" t="s">
        <v>93</v>
      </c>
      <c r="C205" s="21" t="s">
        <v>12</v>
      </c>
      <c r="D205" s="21">
        <v>16.05</v>
      </c>
      <c r="E205" s="21">
        <v>16.05</v>
      </c>
      <c r="F205" s="22"/>
      <c r="G205" s="56">
        <f t="shared" si="18"/>
        <v>1</v>
      </c>
    </row>
    <row r="206" spans="1:7" ht="30.75" customHeight="1" x14ac:dyDescent="0.25">
      <c r="A206" s="33">
        <v>4</v>
      </c>
      <c r="B206" s="20" t="s">
        <v>318</v>
      </c>
      <c r="C206" s="21" t="s">
        <v>12</v>
      </c>
      <c r="D206" s="21">
        <v>3.21</v>
      </c>
      <c r="E206" s="93">
        <v>3.21</v>
      </c>
      <c r="F206" s="22"/>
      <c r="G206" s="56">
        <f t="shared" si="18"/>
        <v>1</v>
      </c>
    </row>
    <row r="207" spans="1:7" ht="18.2" customHeight="1" x14ac:dyDescent="0.25">
      <c r="A207" s="33"/>
      <c r="B207" s="143" t="s">
        <v>256</v>
      </c>
      <c r="C207" s="143"/>
      <c r="D207" s="171"/>
      <c r="E207" s="171"/>
      <c r="F207" s="6"/>
      <c r="G207" s="56"/>
    </row>
    <row r="208" spans="1:7" ht="18.2" customHeight="1" x14ac:dyDescent="0.25">
      <c r="A208" s="33"/>
      <c r="B208" s="147" t="s">
        <v>357</v>
      </c>
      <c r="C208" s="148"/>
      <c r="D208" s="148"/>
      <c r="E208" s="148"/>
      <c r="F208" s="149"/>
      <c r="G208" s="56"/>
    </row>
    <row r="209" spans="1:7" x14ac:dyDescent="0.25">
      <c r="A209" s="6"/>
      <c r="B209" s="55" t="s">
        <v>22</v>
      </c>
      <c r="C209" s="21"/>
      <c r="D209" s="50"/>
      <c r="E209" s="20"/>
      <c r="F209" s="6"/>
      <c r="G209" s="56"/>
    </row>
    <row r="210" spans="1:7" ht="27" x14ac:dyDescent="0.25">
      <c r="A210" s="6">
        <v>1</v>
      </c>
      <c r="B210" s="20" t="s">
        <v>94</v>
      </c>
      <c r="C210" s="21" t="s">
        <v>13</v>
      </c>
      <c r="D210" s="21">
        <v>139</v>
      </c>
      <c r="E210" s="21">
        <v>121</v>
      </c>
      <c r="F210" s="6"/>
      <c r="G210" s="56">
        <f>E210/D210</f>
        <v>0.87050359712230219</v>
      </c>
    </row>
    <row r="211" spans="1:7" s="1" customFormat="1" ht="23.25" customHeight="1" x14ac:dyDescent="0.25">
      <c r="A211" s="6">
        <v>2</v>
      </c>
      <c r="B211" s="6" t="s">
        <v>95</v>
      </c>
      <c r="C211" s="37" t="s">
        <v>12</v>
      </c>
      <c r="D211" s="37">
        <v>18</v>
      </c>
      <c r="E211" s="37">
        <v>18.03</v>
      </c>
      <c r="F211" s="6"/>
      <c r="G211" s="56">
        <f t="shared" ref="G211" si="19">E211/D211</f>
        <v>1.0016666666666667</v>
      </c>
    </row>
    <row r="212" spans="1:7" ht="30.75" customHeight="1" x14ac:dyDescent="0.25">
      <c r="A212" s="33"/>
      <c r="B212" s="147" t="s">
        <v>327</v>
      </c>
      <c r="C212" s="148"/>
      <c r="D212" s="148"/>
      <c r="E212" s="148"/>
      <c r="F212" s="149"/>
      <c r="G212" s="56"/>
    </row>
    <row r="213" spans="1:7" x14ac:dyDescent="0.25">
      <c r="A213" s="6"/>
      <c r="B213" s="55" t="s">
        <v>22</v>
      </c>
      <c r="C213" s="21"/>
      <c r="D213" s="50"/>
      <c r="E213" s="20"/>
      <c r="F213" s="6"/>
      <c r="G213" s="56"/>
    </row>
    <row r="214" spans="1:7" ht="27" x14ac:dyDescent="0.25">
      <c r="A214" s="6">
        <v>3</v>
      </c>
      <c r="B214" s="20" t="s">
        <v>328</v>
      </c>
      <c r="C214" s="21" t="s">
        <v>13</v>
      </c>
      <c r="D214" s="21">
        <v>1</v>
      </c>
      <c r="E214" s="21">
        <v>1</v>
      </c>
      <c r="F214" s="6"/>
      <c r="G214" s="56">
        <f>E214/D214</f>
        <v>1</v>
      </c>
    </row>
    <row r="215" spans="1:7" ht="30.75" customHeight="1" x14ac:dyDescent="0.25">
      <c r="A215" s="33"/>
      <c r="B215" s="147" t="s">
        <v>329</v>
      </c>
      <c r="C215" s="148"/>
      <c r="D215" s="148"/>
      <c r="E215" s="148"/>
      <c r="F215" s="149"/>
      <c r="G215" s="56"/>
    </row>
    <row r="216" spans="1:7" x14ac:dyDescent="0.25">
      <c r="A216" s="6"/>
      <c r="B216" s="55" t="s">
        <v>22</v>
      </c>
      <c r="C216" s="21"/>
      <c r="D216" s="50"/>
      <c r="E216" s="20"/>
      <c r="F216" s="6"/>
      <c r="G216" s="56"/>
    </row>
    <row r="217" spans="1:7" ht="32.25" customHeight="1" x14ac:dyDescent="0.25">
      <c r="A217" s="6">
        <v>4</v>
      </c>
      <c r="B217" s="20" t="s">
        <v>330</v>
      </c>
      <c r="C217" s="21" t="s">
        <v>13</v>
      </c>
      <c r="D217" s="21">
        <v>1.79</v>
      </c>
      <c r="E217" s="21">
        <v>1.86</v>
      </c>
      <c r="F217" s="6"/>
      <c r="G217" s="56">
        <f>E217/D217</f>
        <v>1.0391061452513968</v>
      </c>
    </row>
    <row r="218" spans="1:7" ht="42" customHeight="1" x14ac:dyDescent="0.25">
      <c r="A218" s="6">
        <v>5</v>
      </c>
      <c r="B218" s="20" t="s">
        <v>331</v>
      </c>
      <c r="C218" s="21" t="s">
        <v>13</v>
      </c>
      <c r="D218" s="21">
        <v>15</v>
      </c>
      <c r="E218" s="21">
        <v>15</v>
      </c>
      <c r="F218" s="6"/>
      <c r="G218" s="56">
        <f>E218/D218</f>
        <v>1</v>
      </c>
    </row>
    <row r="219" spans="1:7" ht="20.25" customHeight="1" x14ac:dyDescent="0.25">
      <c r="A219" s="6"/>
      <c r="B219" s="143" t="s">
        <v>192</v>
      </c>
      <c r="C219" s="143"/>
      <c r="D219" s="143"/>
      <c r="E219" s="143"/>
      <c r="F219" s="6"/>
      <c r="G219" s="57"/>
    </row>
    <row r="220" spans="1:7" ht="45" customHeight="1" x14ac:dyDescent="0.25">
      <c r="A220" s="6"/>
      <c r="B220" s="147" t="s">
        <v>332</v>
      </c>
      <c r="C220" s="148"/>
      <c r="D220" s="148"/>
      <c r="E220" s="148"/>
      <c r="F220" s="149"/>
      <c r="G220" s="56"/>
    </row>
    <row r="221" spans="1:7" x14ac:dyDescent="0.25">
      <c r="A221" s="6"/>
      <c r="B221" s="94" t="s">
        <v>22</v>
      </c>
      <c r="C221" s="21"/>
      <c r="D221" s="5"/>
      <c r="E221" s="21"/>
      <c r="F221" s="6"/>
      <c r="G221" s="56"/>
    </row>
    <row r="222" spans="1:7" ht="42" customHeight="1" x14ac:dyDescent="0.25">
      <c r="A222" s="35">
        <v>1</v>
      </c>
      <c r="B222" s="20" t="s">
        <v>333</v>
      </c>
      <c r="C222" s="95" t="s">
        <v>12</v>
      </c>
      <c r="D222" s="21">
        <v>9.6999999999999993</v>
      </c>
      <c r="E222" s="21">
        <v>9.6999999999999993</v>
      </c>
      <c r="F222" s="6"/>
      <c r="G222" s="56">
        <f>E222/D222</f>
        <v>1</v>
      </c>
    </row>
    <row r="223" spans="1:7" ht="42" customHeight="1" x14ac:dyDescent="0.25">
      <c r="A223" s="35">
        <v>2</v>
      </c>
      <c r="B223" s="20" t="s">
        <v>334</v>
      </c>
      <c r="C223" s="95" t="s">
        <v>12</v>
      </c>
      <c r="D223" s="21">
        <v>582</v>
      </c>
      <c r="E223" s="21">
        <v>746</v>
      </c>
      <c r="F223" s="6" t="s">
        <v>396</v>
      </c>
      <c r="G223" s="56">
        <f>E223/D223</f>
        <v>1.2817869415807561</v>
      </c>
    </row>
    <row r="224" spans="1:7" ht="21" customHeight="1" x14ac:dyDescent="0.25">
      <c r="A224" s="6"/>
      <c r="B224" s="147" t="s">
        <v>392</v>
      </c>
      <c r="C224" s="148"/>
      <c r="D224" s="148"/>
      <c r="E224" s="148"/>
      <c r="F224" s="149"/>
      <c r="G224" s="57"/>
    </row>
    <row r="225" spans="1:7" ht="22.5" customHeight="1" x14ac:dyDescent="0.25">
      <c r="A225" s="6"/>
      <c r="B225" s="172" t="s">
        <v>193</v>
      </c>
      <c r="C225" s="173"/>
      <c r="D225" s="173"/>
      <c r="E225" s="173"/>
      <c r="F225" s="174"/>
      <c r="G225" s="56"/>
    </row>
    <row r="226" spans="1:7" ht="27" x14ac:dyDescent="0.25">
      <c r="A226" s="35">
        <v>1</v>
      </c>
      <c r="B226" s="20" t="s">
        <v>335</v>
      </c>
      <c r="C226" s="95" t="s">
        <v>13</v>
      </c>
      <c r="D226" s="5">
        <v>9</v>
      </c>
      <c r="E226" s="21">
        <v>14</v>
      </c>
      <c r="F226" s="6"/>
      <c r="G226" s="56">
        <f>E226/D226</f>
        <v>1.5555555555555556</v>
      </c>
    </row>
    <row r="227" spans="1:7" x14ac:dyDescent="0.25">
      <c r="A227" s="35">
        <v>2</v>
      </c>
      <c r="B227" s="20" t="s">
        <v>336</v>
      </c>
      <c r="C227" s="95" t="s">
        <v>13</v>
      </c>
      <c r="D227" s="5">
        <v>4</v>
      </c>
      <c r="E227" s="21">
        <v>6</v>
      </c>
      <c r="F227" s="6"/>
      <c r="G227" s="56">
        <f t="shared" ref="G227:G232" si="20">E227/D227</f>
        <v>1.5</v>
      </c>
    </row>
    <row r="228" spans="1:7" ht="30.75" customHeight="1" x14ac:dyDescent="0.25">
      <c r="A228" s="6"/>
      <c r="B228" s="172" t="s">
        <v>194</v>
      </c>
      <c r="C228" s="173"/>
      <c r="D228" s="173"/>
      <c r="E228" s="173"/>
      <c r="F228" s="174"/>
      <c r="G228" s="56"/>
    </row>
    <row r="229" spans="1:7" ht="54" x14ac:dyDescent="0.25">
      <c r="A229" s="6">
        <v>3</v>
      </c>
      <c r="B229" s="20" t="s">
        <v>337</v>
      </c>
      <c r="C229" s="21" t="s">
        <v>13</v>
      </c>
      <c r="D229" s="5">
        <v>40</v>
      </c>
      <c r="E229" s="21">
        <v>90</v>
      </c>
      <c r="F229" s="6"/>
      <c r="G229" s="56">
        <f t="shared" si="20"/>
        <v>2.25</v>
      </c>
    </row>
    <row r="230" spans="1:7" ht="30" customHeight="1" x14ac:dyDescent="0.25">
      <c r="A230" s="6"/>
      <c r="B230" s="172" t="s">
        <v>195</v>
      </c>
      <c r="C230" s="173"/>
      <c r="D230" s="173"/>
      <c r="E230" s="173"/>
      <c r="F230" s="174"/>
      <c r="G230" s="56"/>
    </row>
    <row r="231" spans="1:7" ht="40.5" x14ac:dyDescent="0.25">
      <c r="A231" s="6">
        <v>4</v>
      </c>
      <c r="B231" s="20" t="s">
        <v>196</v>
      </c>
      <c r="C231" s="21" t="s">
        <v>12</v>
      </c>
      <c r="D231" s="5">
        <v>300</v>
      </c>
      <c r="E231" s="21">
        <v>320</v>
      </c>
      <c r="F231" s="6"/>
      <c r="G231" s="56">
        <f t="shared" si="20"/>
        <v>1.0666666666666667</v>
      </c>
    </row>
    <row r="232" spans="1:7" ht="42" customHeight="1" x14ac:dyDescent="0.25">
      <c r="A232" s="6">
        <v>5</v>
      </c>
      <c r="B232" s="20" t="s">
        <v>196</v>
      </c>
      <c r="C232" s="21" t="s">
        <v>12</v>
      </c>
      <c r="D232" s="5">
        <v>10</v>
      </c>
      <c r="E232" s="21">
        <v>15</v>
      </c>
      <c r="F232" s="6"/>
      <c r="G232" s="56">
        <f t="shared" si="20"/>
        <v>1.5</v>
      </c>
    </row>
    <row r="233" spans="1:7" ht="31.9" customHeight="1" x14ac:dyDescent="0.25">
      <c r="A233" s="6"/>
      <c r="B233" s="144" t="s">
        <v>209</v>
      </c>
      <c r="C233" s="144"/>
      <c r="D233" s="144"/>
      <c r="E233" s="144"/>
      <c r="F233" s="144"/>
      <c r="G233" s="56"/>
    </row>
    <row r="234" spans="1:7" ht="87" customHeight="1" x14ac:dyDescent="0.25">
      <c r="A234" s="6"/>
      <c r="B234" s="151" t="s">
        <v>257</v>
      </c>
      <c r="C234" s="151"/>
      <c r="D234" s="151"/>
      <c r="E234" s="151"/>
      <c r="F234" s="151"/>
      <c r="G234" s="56"/>
    </row>
    <row r="235" spans="1:7" ht="23.25" customHeight="1" x14ac:dyDescent="0.25">
      <c r="A235" s="6">
        <v>1</v>
      </c>
      <c r="B235" s="74" t="s">
        <v>96</v>
      </c>
      <c r="C235" s="96" t="s">
        <v>12</v>
      </c>
      <c r="D235" s="5">
        <v>67.400000000000006</v>
      </c>
      <c r="E235" s="5">
        <v>68.599999999999994</v>
      </c>
      <c r="F235" s="14"/>
      <c r="G235" s="56">
        <f>D235/E235</f>
        <v>0.9825072886297378</v>
      </c>
    </row>
    <row r="236" spans="1:7" ht="75" customHeight="1" x14ac:dyDescent="0.25">
      <c r="A236" s="6">
        <v>2</v>
      </c>
      <c r="B236" s="74" t="s">
        <v>97</v>
      </c>
      <c r="C236" s="96" t="s">
        <v>12</v>
      </c>
      <c r="D236" s="8">
        <v>100</v>
      </c>
      <c r="E236" s="8">
        <v>100</v>
      </c>
      <c r="F236" s="14"/>
      <c r="G236" s="56">
        <f t="shared" ref="G236:G237" si="21">D236/E236</f>
        <v>1</v>
      </c>
    </row>
    <row r="237" spans="1:7" ht="45" customHeight="1" x14ac:dyDescent="0.25">
      <c r="A237" s="6">
        <v>3</v>
      </c>
      <c r="B237" s="74" t="s">
        <v>104</v>
      </c>
      <c r="C237" s="96" t="s">
        <v>12</v>
      </c>
      <c r="D237" s="8">
        <v>6</v>
      </c>
      <c r="E237" s="8">
        <v>6</v>
      </c>
      <c r="F237" s="14"/>
      <c r="G237" s="56">
        <f t="shared" si="21"/>
        <v>1</v>
      </c>
    </row>
    <row r="238" spans="1:7" ht="23.25" customHeight="1" x14ac:dyDescent="0.25">
      <c r="A238" s="6"/>
      <c r="B238" s="156" t="s">
        <v>258</v>
      </c>
      <c r="C238" s="156"/>
      <c r="D238" s="156"/>
      <c r="E238" s="156"/>
      <c r="F238" s="5"/>
      <c r="G238" s="56"/>
    </row>
    <row r="239" spans="1:7" ht="31.5" customHeight="1" x14ac:dyDescent="0.25">
      <c r="A239" s="6"/>
      <c r="B239" s="156" t="s">
        <v>259</v>
      </c>
      <c r="C239" s="156"/>
      <c r="D239" s="156"/>
      <c r="E239" s="156"/>
      <c r="F239" s="5"/>
      <c r="G239" s="56"/>
    </row>
    <row r="240" spans="1:7" ht="21.4" customHeight="1" x14ac:dyDescent="0.25">
      <c r="A240" s="6"/>
      <c r="B240" s="55" t="s">
        <v>22</v>
      </c>
      <c r="C240" s="5"/>
      <c r="D240" s="74"/>
      <c r="E240" s="74"/>
      <c r="F240" s="5"/>
      <c r="G240" s="56"/>
    </row>
    <row r="241" spans="1:7" ht="69" customHeight="1" x14ac:dyDescent="0.25">
      <c r="A241" s="6">
        <v>1</v>
      </c>
      <c r="B241" s="74" t="s">
        <v>98</v>
      </c>
      <c r="C241" s="97"/>
      <c r="D241" s="5"/>
      <c r="E241" s="5"/>
      <c r="F241" s="14"/>
      <c r="G241" s="56"/>
    </row>
    <row r="242" spans="1:7" x14ac:dyDescent="0.25">
      <c r="A242" s="6" t="s">
        <v>374</v>
      </c>
      <c r="B242" s="19" t="s">
        <v>99</v>
      </c>
      <c r="C242" s="97" t="s">
        <v>12</v>
      </c>
      <c r="D242" s="8">
        <v>100</v>
      </c>
      <c r="E242" s="8">
        <v>100</v>
      </c>
      <c r="F242" s="5"/>
      <c r="G242" s="56">
        <f>E242/D242</f>
        <v>1</v>
      </c>
    </row>
    <row r="243" spans="1:7" x14ac:dyDescent="0.25">
      <c r="A243" s="6" t="s">
        <v>375</v>
      </c>
      <c r="B243" s="19" t="s">
        <v>100</v>
      </c>
      <c r="C243" s="97" t="s">
        <v>12</v>
      </c>
      <c r="D243" s="8">
        <v>100</v>
      </c>
      <c r="E243" s="8">
        <v>100</v>
      </c>
      <c r="F243" s="5"/>
      <c r="G243" s="56">
        <f t="shared" ref="G243:G244" si="22">E243/D243</f>
        <v>1</v>
      </c>
    </row>
    <row r="244" spans="1:7" x14ac:dyDescent="0.25">
      <c r="A244" s="6" t="s">
        <v>376</v>
      </c>
      <c r="B244" s="19" t="s">
        <v>101</v>
      </c>
      <c r="C244" s="97" t="s">
        <v>12</v>
      </c>
      <c r="D244" s="8">
        <v>100</v>
      </c>
      <c r="E244" s="8">
        <v>100</v>
      </c>
      <c r="F244" s="5"/>
      <c r="G244" s="56">
        <f t="shared" si="22"/>
        <v>1</v>
      </c>
    </row>
    <row r="245" spans="1:7" ht="15.6" customHeight="1" x14ac:dyDescent="0.25">
      <c r="A245" s="6"/>
      <c r="B245" s="156" t="s">
        <v>260</v>
      </c>
      <c r="C245" s="156"/>
      <c r="D245" s="156"/>
      <c r="E245" s="156"/>
      <c r="F245" s="5"/>
      <c r="G245" s="57"/>
    </row>
    <row r="246" spans="1:7" ht="16.899999999999999" customHeight="1" x14ac:dyDescent="0.25">
      <c r="A246" s="6"/>
      <c r="B246" s="156" t="s">
        <v>261</v>
      </c>
      <c r="C246" s="156"/>
      <c r="D246" s="156"/>
      <c r="E246" s="156"/>
      <c r="F246" s="5"/>
      <c r="G246" s="56"/>
    </row>
    <row r="247" spans="1:7" ht="16.899999999999999" customHeight="1" x14ac:dyDescent="0.25">
      <c r="A247" s="6"/>
      <c r="B247" s="55" t="s">
        <v>22</v>
      </c>
      <c r="C247" s="5"/>
      <c r="D247" s="74"/>
      <c r="E247" s="74"/>
      <c r="F247" s="5"/>
      <c r="G247" s="56"/>
    </row>
    <row r="248" spans="1:7" ht="19.5" customHeight="1" x14ac:dyDescent="0.25">
      <c r="A248" s="6">
        <v>1</v>
      </c>
      <c r="B248" s="98" t="s">
        <v>102</v>
      </c>
      <c r="C248" s="99" t="s">
        <v>12</v>
      </c>
      <c r="D248" s="51">
        <v>52.3</v>
      </c>
      <c r="E248" s="51">
        <v>55.6</v>
      </c>
      <c r="F248" s="100"/>
      <c r="G248" s="56">
        <f>E248/D248</f>
        <v>1.0630975143403443</v>
      </c>
    </row>
    <row r="249" spans="1:7" ht="18.75" customHeight="1" x14ac:dyDescent="0.25">
      <c r="A249" s="6">
        <v>2</v>
      </c>
      <c r="B249" s="98" t="s">
        <v>103</v>
      </c>
      <c r="C249" s="99" t="s">
        <v>13</v>
      </c>
      <c r="D249" s="51">
        <v>2882</v>
      </c>
      <c r="E249" s="51">
        <v>2966</v>
      </c>
      <c r="F249" s="11"/>
      <c r="G249" s="56">
        <f t="shared" ref="G249" si="23">E249/D249</f>
        <v>1.029146426092991</v>
      </c>
    </row>
    <row r="250" spans="1:7" ht="18.75" customHeight="1" x14ac:dyDescent="0.25">
      <c r="A250" s="6"/>
      <c r="B250" s="156" t="s">
        <v>262</v>
      </c>
      <c r="C250" s="156"/>
      <c r="D250" s="156"/>
      <c r="E250" s="156"/>
      <c r="F250" s="5"/>
      <c r="G250" s="56"/>
    </row>
    <row r="251" spans="1:7" ht="27" x14ac:dyDescent="0.25">
      <c r="A251" s="6">
        <v>3</v>
      </c>
      <c r="B251" s="98" t="s">
        <v>105</v>
      </c>
      <c r="C251" s="99" t="s">
        <v>12</v>
      </c>
      <c r="D251" s="8">
        <v>8.9</v>
      </c>
      <c r="E251" s="8">
        <v>12.8</v>
      </c>
      <c r="F251" s="11"/>
      <c r="G251" s="56">
        <f>E251/D251</f>
        <v>1.4382022471910112</v>
      </c>
    </row>
    <row r="252" spans="1:7" ht="18.75" customHeight="1" x14ac:dyDescent="0.25">
      <c r="A252" s="6"/>
      <c r="B252" s="156" t="s">
        <v>377</v>
      </c>
      <c r="C252" s="156"/>
      <c r="D252" s="156"/>
      <c r="E252" s="156"/>
      <c r="F252" s="5"/>
      <c r="G252" s="56"/>
    </row>
    <row r="253" spans="1:7" ht="20.25" customHeight="1" x14ac:dyDescent="0.25">
      <c r="A253" s="6">
        <v>4</v>
      </c>
      <c r="B253" s="101" t="s">
        <v>378</v>
      </c>
      <c r="C253" s="99" t="s">
        <v>13</v>
      </c>
      <c r="D253" s="102">
        <v>4</v>
      </c>
      <c r="E253" s="102">
        <v>4</v>
      </c>
      <c r="F253" s="11"/>
      <c r="G253" s="56">
        <f>E253/D253</f>
        <v>1</v>
      </c>
    </row>
    <row r="254" spans="1:7" ht="27" x14ac:dyDescent="0.25">
      <c r="A254" s="15">
        <v>5</v>
      </c>
      <c r="B254" s="101" t="s">
        <v>379</v>
      </c>
      <c r="C254" s="99" t="s">
        <v>13</v>
      </c>
      <c r="D254" s="102">
        <v>3</v>
      </c>
      <c r="E254" s="102">
        <v>3</v>
      </c>
      <c r="F254" s="11"/>
      <c r="G254" s="56">
        <f t="shared" ref="G254:G255" si="24">E254/D254</f>
        <v>1</v>
      </c>
    </row>
    <row r="255" spans="1:7" x14ac:dyDescent="0.25">
      <c r="A255" s="6">
        <v>6</v>
      </c>
      <c r="B255" s="101" t="s">
        <v>380</v>
      </c>
      <c r="C255" s="99" t="s">
        <v>13</v>
      </c>
      <c r="D255" s="102">
        <v>4</v>
      </c>
      <c r="E255" s="102">
        <v>4</v>
      </c>
      <c r="F255" s="11"/>
      <c r="G255" s="56">
        <f t="shared" si="24"/>
        <v>1</v>
      </c>
    </row>
    <row r="256" spans="1:7" ht="18" customHeight="1" x14ac:dyDescent="0.25">
      <c r="A256" s="6"/>
      <c r="B256" s="175" t="s">
        <v>263</v>
      </c>
      <c r="C256" s="176"/>
      <c r="D256" s="176"/>
      <c r="E256" s="176"/>
      <c r="F256" s="177"/>
      <c r="G256" s="57"/>
    </row>
    <row r="257" spans="1:7" ht="22.5" customHeight="1" x14ac:dyDescent="0.25">
      <c r="A257" s="6"/>
      <c r="B257" s="156" t="s">
        <v>264</v>
      </c>
      <c r="C257" s="156"/>
      <c r="D257" s="156"/>
      <c r="E257" s="156"/>
      <c r="F257" s="103"/>
      <c r="G257" s="56"/>
    </row>
    <row r="258" spans="1:7" ht="18.75" customHeight="1" x14ac:dyDescent="0.25">
      <c r="A258" s="6"/>
      <c r="B258" s="55" t="s">
        <v>22</v>
      </c>
      <c r="C258" s="5"/>
      <c r="D258" s="74"/>
      <c r="E258" s="74"/>
      <c r="F258" s="103"/>
      <c r="G258" s="56"/>
    </row>
    <row r="259" spans="1:7" ht="94.5" x14ac:dyDescent="0.25">
      <c r="A259" s="6">
        <v>1</v>
      </c>
      <c r="B259" s="101" t="s">
        <v>106</v>
      </c>
      <c r="C259" s="21" t="s">
        <v>59</v>
      </c>
      <c r="D259" s="21">
        <v>95</v>
      </c>
      <c r="E259" s="5">
        <v>88.6</v>
      </c>
      <c r="F259" s="14" t="s">
        <v>399</v>
      </c>
      <c r="G259" s="62">
        <f>E259/D259</f>
        <v>0.93263157894736837</v>
      </c>
    </row>
    <row r="260" spans="1:7" ht="42" customHeight="1" x14ac:dyDescent="0.25">
      <c r="A260" s="6">
        <v>2</v>
      </c>
      <c r="B260" s="104" t="s">
        <v>107</v>
      </c>
      <c r="C260" s="96" t="s">
        <v>12</v>
      </c>
      <c r="D260" s="5">
        <v>99.4</v>
      </c>
      <c r="E260" s="5">
        <v>99.4</v>
      </c>
      <c r="F260" s="11"/>
      <c r="G260" s="62">
        <f t="shared" ref="G260:G261" si="25">E260/D260</f>
        <v>1</v>
      </c>
    </row>
    <row r="261" spans="1:7" ht="64.5" customHeight="1" x14ac:dyDescent="0.25">
      <c r="A261" s="6">
        <v>3</v>
      </c>
      <c r="B261" s="19" t="s">
        <v>108</v>
      </c>
      <c r="C261" s="96" t="s">
        <v>12</v>
      </c>
      <c r="D261" s="5">
        <v>100</v>
      </c>
      <c r="E261" s="5">
        <v>91.8</v>
      </c>
      <c r="F261" s="11" t="s">
        <v>400</v>
      </c>
      <c r="G261" s="62">
        <f t="shared" si="25"/>
        <v>0.91799999999999993</v>
      </c>
    </row>
    <row r="262" spans="1:7" x14ac:dyDescent="0.25">
      <c r="A262" s="6">
        <v>4</v>
      </c>
      <c r="B262" s="19" t="s">
        <v>109</v>
      </c>
      <c r="C262" s="97"/>
      <c r="D262" s="5"/>
      <c r="E262" s="5"/>
      <c r="F262" s="74"/>
      <c r="G262" s="56"/>
    </row>
    <row r="263" spans="1:7" ht="21.75" customHeight="1" x14ac:dyDescent="0.25">
      <c r="A263" s="6"/>
      <c r="B263" s="19" t="s">
        <v>110</v>
      </c>
      <c r="C263" s="105" t="s">
        <v>111</v>
      </c>
      <c r="D263" s="102">
        <v>0</v>
      </c>
      <c r="E263" s="102">
        <v>0</v>
      </c>
      <c r="F263" s="180"/>
      <c r="G263" s="56">
        <v>1</v>
      </c>
    </row>
    <row r="264" spans="1:7" ht="21" customHeight="1" x14ac:dyDescent="0.25">
      <c r="A264" s="6"/>
      <c r="B264" s="19" t="s">
        <v>112</v>
      </c>
      <c r="C264" s="105" t="s">
        <v>111</v>
      </c>
      <c r="D264" s="102">
        <v>3</v>
      </c>
      <c r="E264" s="102">
        <v>3</v>
      </c>
      <c r="F264" s="181"/>
      <c r="G264" s="56">
        <f t="shared" ref="G264" si="26">E264/D264</f>
        <v>1</v>
      </c>
    </row>
    <row r="265" spans="1:7" ht="18" customHeight="1" x14ac:dyDescent="0.25">
      <c r="A265" s="6"/>
      <c r="B265" s="19" t="s">
        <v>113</v>
      </c>
      <c r="C265" s="105" t="s">
        <v>111</v>
      </c>
      <c r="D265" s="102">
        <v>0</v>
      </c>
      <c r="E265" s="102"/>
      <c r="F265" s="181"/>
      <c r="G265" s="56">
        <v>1</v>
      </c>
    </row>
    <row r="266" spans="1:7" x14ac:dyDescent="0.25">
      <c r="A266" s="6"/>
      <c r="B266" s="20"/>
      <c r="C266" s="21"/>
      <c r="D266" s="20"/>
      <c r="E266" s="20"/>
      <c r="F266" s="182"/>
      <c r="G266" s="57"/>
    </row>
    <row r="267" spans="1:7" ht="28.5" customHeight="1" x14ac:dyDescent="0.25">
      <c r="A267" s="6"/>
      <c r="B267" s="178" t="s">
        <v>208</v>
      </c>
      <c r="C267" s="178"/>
      <c r="D267" s="178"/>
      <c r="E267" s="178"/>
      <c r="F267" s="178"/>
      <c r="G267" s="56"/>
    </row>
    <row r="268" spans="1:7" ht="30.75" customHeight="1" x14ac:dyDescent="0.25">
      <c r="A268" s="6"/>
      <c r="B268" s="179" t="s">
        <v>265</v>
      </c>
      <c r="C268" s="179"/>
      <c r="D268" s="179"/>
      <c r="E268" s="179"/>
      <c r="F268" s="179"/>
      <c r="G268" s="56"/>
    </row>
    <row r="269" spans="1:7" s="17" customFormat="1" ht="40.5" x14ac:dyDescent="0.25">
      <c r="A269" s="6">
        <v>1</v>
      </c>
      <c r="B269" s="19" t="s">
        <v>114</v>
      </c>
      <c r="C269" s="5" t="s">
        <v>115</v>
      </c>
      <c r="D269" s="5">
        <v>95</v>
      </c>
      <c r="E269" s="5">
        <v>95</v>
      </c>
      <c r="F269" s="6"/>
      <c r="G269" s="56">
        <f>E269/D269</f>
        <v>1</v>
      </c>
    </row>
    <row r="270" spans="1:7" s="17" customFormat="1" x14ac:dyDescent="0.25">
      <c r="A270" s="6">
        <v>2</v>
      </c>
      <c r="B270" s="19" t="s">
        <v>338</v>
      </c>
      <c r="C270" s="5" t="s">
        <v>135</v>
      </c>
      <c r="D270" s="5">
        <v>100</v>
      </c>
      <c r="E270" s="5">
        <v>100</v>
      </c>
      <c r="F270" s="6"/>
      <c r="G270" s="56">
        <f t="shared" ref="G270:G276" si="27">E270/D270</f>
        <v>1</v>
      </c>
    </row>
    <row r="271" spans="1:7" s="17" customFormat="1" ht="21.75" customHeight="1" x14ac:dyDescent="0.25">
      <c r="A271" s="6">
        <v>3</v>
      </c>
      <c r="B271" s="19" t="s">
        <v>339</v>
      </c>
      <c r="C271" s="5" t="s">
        <v>12</v>
      </c>
      <c r="D271" s="5">
        <v>100</v>
      </c>
      <c r="E271" s="5">
        <v>100</v>
      </c>
      <c r="F271" s="6"/>
      <c r="G271" s="56">
        <f t="shared" si="27"/>
        <v>1</v>
      </c>
    </row>
    <row r="272" spans="1:7" s="17" customFormat="1" ht="24" customHeight="1" x14ac:dyDescent="0.25">
      <c r="A272" s="6">
        <v>4</v>
      </c>
      <c r="B272" s="19" t="s">
        <v>340</v>
      </c>
      <c r="C272" s="5" t="s">
        <v>12</v>
      </c>
      <c r="D272" s="5">
        <v>98</v>
      </c>
      <c r="E272" s="5">
        <v>115.2</v>
      </c>
      <c r="F272" s="6"/>
      <c r="G272" s="56">
        <f t="shared" si="27"/>
        <v>1.1755102040816328</v>
      </c>
    </row>
    <row r="273" spans="1:7" s="17" customFormat="1" ht="24" customHeight="1" x14ac:dyDescent="0.25">
      <c r="A273" s="6">
        <v>5</v>
      </c>
      <c r="B273" s="19" t="s">
        <v>341</v>
      </c>
      <c r="C273" s="5" t="s">
        <v>12</v>
      </c>
      <c r="D273" s="5">
        <v>95</v>
      </c>
      <c r="E273" s="5">
        <v>100</v>
      </c>
      <c r="F273" s="6"/>
      <c r="G273" s="56">
        <f t="shared" si="27"/>
        <v>1.0526315789473684</v>
      </c>
    </row>
    <row r="274" spans="1:7" s="17" customFormat="1" ht="33.75" customHeight="1" x14ac:dyDescent="0.25">
      <c r="A274" s="6">
        <v>6</v>
      </c>
      <c r="B274" s="19" t="s">
        <v>342</v>
      </c>
      <c r="C274" s="5" t="s">
        <v>12</v>
      </c>
      <c r="D274" s="5">
        <v>90</v>
      </c>
      <c r="E274" s="5">
        <v>90</v>
      </c>
      <c r="F274" s="6"/>
      <c r="G274" s="56">
        <f t="shared" si="27"/>
        <v>1</v>
      </c>
    </row>
    <row r="275" spans="1:7" s="17" customFormat="1" ht="26.25" customHeight="1" x14ac:dyDescent="0.25">
      <c r="A275" s="6">
        <v>7</v>
      </c>
      <c r="B275" s="19" t="s">
        <v>343</v>
      </c>
      <c r="C275" s="5" t="s">
        <v>117</v>
      </c>
      <c r="D275" s="5">
        <v>140</v>
      </c>
      <c r="E275" s="5">
        <v>156</v>
      </c>
      <c r="F275" s="6"/>
      <c r="G275" s="56">
        <f t="shared" si="27"/>
        <v>1.1142857142857143</v>
      </c>
    </row>
    <row r="276" spans="1:7" ht="29.25" customHeight="1" x14ac:dyDescent="0.25">
      <c r="A276" s="6">
        <v>8</v>
      </c>
      <c r="B276" s="19" t="s">
        <v>116</v>
      </c>
      <c r="C276" s="5" t="s">
        <v>117</v>
      </c>
      <c r="D276" s="5">
        <v>154.80000000000001</v>
      </c>
      <c r="E276" s="5">
        <v>165</v>
      </c>
      <c r="F276" s="68" t="s">
        <v>382</v>
      </c>
      <c r="G276" s="56">
        <f t="shared" si="27"/>
        <v>1.0658914728682169</v>
      </c>
    </row>
    <row r="277" spans="1:7" ht="33.200000000000003" customHeight="1" x14ac:dyDescent="0.25">
      <c r="A277" s="6"/>
      <c r="B277" s="147" t="s">
        <v>266</v>
      </c>
      <c r="C277" s="148"/>
      <c r="D277" s="148"/>
      <c r="E277" s="148"/>
      <c r="F277" s="149"/>
      <c r="G277" s="56"/>
    </row>
    <row r="278" spans="1:7" ht="30.75" customHeight="1" x14ac:dyDescent="0.25">
      <c r="A278" s="6"/>
      <c r="B278" s="175" t="s">
        <v>198</v>
      </c>
      <c r="C278" s="176"/>
      <c r="D278" s="176"/>
      <c r="E278" s="176"/>
      <c r="F278" s="177"/>
      <c r="G278" s="56"/>
    </row>
    <row r="279" spans="1:7" ht="17.649999999999999" customHeight="1" x14ac:dyDescent="0.25">
      <c r="A279" s="6"/>
      <c r="B279" s="55" t="s">
        <v>22</v>
      </c>
      <c r="C279" s="5"/>
      <c r="D279" s="74"/>
      <c r="E279" s="74"/>
      <c r="F279" s="6"/>
      <c r="G279" s="56"/>
    </row>
    <row r="280" spans="1:7" ht="44.25" customHeight="1" x14ac:dyDescent="0.25">
      <c r="A280" s="6">
        <v>1</v>
      </c>
      <c r="B280" s="19" t="s">
        <v>114</v>
      </c>
      <c r="C280" s="5" t="s">
        <v>115</v>
      </c>
      <c r="D280" s="5">
        <v>95</v>
      </c>
      <c r="E280" s="5">
        <v>95</v>
      </c>
      <c r="F280" s="6"/>
      <c r="G280" s="56">
        <f>E280/D280</f>
        <v>1</v>
      </c>
    </row>
    <row r="281" spans="1:7" ht="25.5" customHeight="1" x14ac:dyDescent="0.25">
      <c r="A281" s="15">
        <v>2</v>
      </c>
      <c r="B281" s="19" t="s">
        <v>338</v>
      </c>
      <c r="C281" s="5" t="s">
        <v>135</v>
      </c>
      <c r="D281" s="5">
        <v>100</v>
      </c>
      <c r="E281" s="5">
        <v>100</v>
      </c>
      <c r="F281" s="15"/>
      <c r="G281" s="56">
        <f t="shared" ref="G281:G287" si="28">E281/D281</f>
        <v>1</v>
      </c>
    </row>
    <row r="282" spans="1:7" ht="22.5" customHeight="1" x14ac:dyDescent="0.25">
      <c r="A282" s="15">
        <v>3</v>
      </c>
      <c r="B282" s="19" t="s">
        <v>339</v>
      </c>
      <c r="C282" s="5" t="s">
        <v>12</v>
      </c>
      <c r="D282" s="5">
        <v>100</v>
      </c>
      <c r="E282" s="5">
        <v>100</v>
      </c>
      <c r="F282" s="15"/>
      <c r="G282" s="56">
        <f t="shared" si="28"/>
        <v>1</v>
      </c>
    </row>
    <row r="283" spans="1:7" ht="34.5" customHeight="1" x14ac:dyDescent="0.25">
      <c r="A283" s="15">
        <v>4</v>
      </c>
      <c r="B283" s="19" t="s">
        <v>342</v>
      </c>
      <c r="C283" s="5" t="s">
        <v>12</v>
      </c>
      <c r="D283" s="5">
        <v>90</v>
      </c>
      <c r="E283" s="5">
        <v>90</v>
      </c>
      <c r="F283" s="15"/>
      <c r="G283" s="56">
        <f t="shared" si="28"/>
        <v>1</v>
      </c>
    </row>
    <row r="284" spans="1:7" ht="20.100000000000001" customHeight="1" x14ac:dyDescent="0.25">
      <c r="A284" s="6"/>
      <c r="B284" s="156" t="s">
        <v>267</v>
      </c>
      <c r="C284" s="156"/>
      <c r="D284" s="156"/>
      <c r="E284" s="156"/>
      <c r="F284" s="6"/>
      <c r="G284" s="56"/>
    </row>
    <row r="285" spans="1:7" ht="20.100000000000001" customHeight="1" x14ac:dyDescent="0.25">
      <c r="A285" s="6"/>
      <c r="B285" s="55" t="s">
        <v>22</v>
      </c>
      <c r="C285" s="5"/>
      <c r="D285" s="74"/>
      <c r="E285" s="74"/>
      <c r="F285" s="6"/>
      <c r="G285" s="56"/>
    </row>
    <row r="286" spans="1:7" ht="20.25" customHeight="1" x14ac:dyDescent="0.25">
      <c r="A286" s="6">
        <v>1</v>
      </c>
      <c r="B286" s="19" t="s">
        <v>344</v>
      </c>
      <c r="C286" s="5" t="s">
        <v>12</v>
      </c>
      <c r="D286" s="5">
        <v>98</v>
      </c>
      <c r="E286" s="5">
        <v>115.2</v>
      </c>
      <c r="F286" s="183" t="s">
        <v>394</v>
      </c>
      <c r="G286" s="56">
        <f t="shared" si="28"/>
        <v>1.1755102040816328</v>
      </c>
    </row>
    <row r="287" spans="1:7" ht="23.25" customHeight="1" x14ac:dyDescent="0.25">
      <c r="A287" s="6">
        <v>2</v>
      </c>
      <c r="B287" s="19" t="s">
        <v>341</v>
      </c>
      <c r="C287" s="5" t="s">
        <v>12</v>
      </c>
      <c r="D287" s="5">
        <v>95</v>
      </c>
      <c r="E287" s="5">
        <v>100</v>
      </c>
      <c r="F287" s="184"/>
      <c r="G287" s="56">
        <f t="shared" si="28"/>
        <v>1.0526315789473684</v>
      </c>
    </row>
    <row r="288" spans="1:7" ht="18" customHeight="1" x14ac:dyDescent="0.25">
      <c r="A288" s="6"/>
      <c r="B288" s="156" t="s">
        <v>268</v>
      </c>
      <c r="C288" s="156"/>
      <c r="D288" s="156"/>
      <c r="E288" s="156"/>
      <c r="F288" s="103"/>
      <c r="G288" s="56"/>
    </row>
    <row r="289" spans="1:7" ht="18.75" customHeight="1" x14ac:dyDescent="0.25">
      <c r="A289" s="6"/>
      <c r="B289" s="55" t="s">
        <v>22</v>
      </c>
      <c r="C289" s="5"/>
      <c r="D289" s="19"/>
      <c r="E289" s="19"/>
      <c r="F289" s="19"/>
      <c r="G289" s="56"/>
    </row>
    <row r="290" spans="1:7" ht="24" customHeight="1" x14ac:dyDescent="0.25">
      <c r="A290" s="6">
        <v>1</v>
      </c>
      <c r="B290" s="19" t="s">
        <v>343</v>
      </c>
      <c r="C290" s="5" t="s">
        <v>117</v>
      </c>
      <c r="D290" s="5">
        <v>140</v>
      </c>
      <c r="E290" s="5">
        <v>156</v>
      </c>
      <c r="F290" s="5"/>
      <c r="G290" s="56">
        <f>E290/D290</f>
        <v>1.1142857142857143</v>
      </c>
    </row>
    <row r="291" spans="1:7" ht="42" customHeight="1" x14ac:dyDescent="0.25">
      <c r="A291" s="6"/>
      <c r="B291" s="175" t="s">
        <v>269</v>
      </c>
      <c r="C291" s="176"/>
      <c r="D291" s="176"/>
      <c r="E291" s="176"/>
      <c r="F291" s="177"/>
      <c r="G291" s="57"/>
    </row>
    <row r="292" spans="1:7" ht="31.9" customHeight="1" x14ac:dyDescent="0.25">
      <c r="A292" s="6"/>
      <c r="B292" s="175" t="s">
        <v>197</v>
      </c>
      <c r="C292" s="176"/>
      <c r="D292" s="176"/>
      <c r="E292" s="176"/>
      <c r="F292" s="177"/>
      <c r="G292" s="56"/>
    </row>
    <row r="293" spans="1:7" ht="17.649999999999999" customHeight="1" x14ac:dyDescent="0.25">
      <c r="A293" s="6"/>
      <c r="B293" s="55" t="s">
        <v>22</v>
      </c>
      <c r="C293" s="5"/>
      <c r="D293" s="74"/>
      <c r="E293" s="74"/>
      <c r="F293" s="5"/>
      <c r="G293" s="56"/>
    </row>
    <row r="294" spans="1:7" ht="42.75" customHeight="1" x14ac:dyDescent="0.25">
      <c r="A294" s="6">
        <v>1</v>
      </c>
      <c r="B294" s="74" t="s">
        <v>118</v>
      </c>
      <c r="C294" s="5" t="s">
        <v>12</v>
      </c>
      <c r="D294" s="5">
        <v>17</v>
      </c>
      <c r="E294" s="5">
        <v>17</v>
      </c>
      <c r="F294" s="106"/>
      <c r="G294" s="56">
        <f>E294/D294</f>
        <v>1</v>
      </c>
    </row>
    <row r="295" spans="1:7" ht="17.649999999999999" customHeight="1" x14ac:dyDescent="0.25">
      <c r="A295" s="6"/>
      <c r="B295" s="156" t="s">
        <v>272</v>
      </c>
      <c r="C295" s="156"/>
      <c r="D295" s="156"/>
      <c r="E295" s="156"/>
      <c r="F295" s="107"/>
      <c r="G295" s="57"/>
    </row>
    <row r="296" spans="1:7" ht="29.45" customHeight="1" x14ac:dyDescent="0.25">
      <c r="A296" s="6"/>
      <c r="B296" s="175" t="s">
        <v>270</v>
      </c>
      <c r="C296" s="176"/>
      <c r="D296" s="176"/>
      <c r="E296" s="176"/>
      <c r="F296" s="177"/>
      <c r="G296" s="56"/>
    </row>
    <row r="297" spans="1:7" ht="29.25" customHeight="1" x14ac:dyDescent="0.25">
      <c r="A297" s="6">
        <v>1</v>
      </c>
      <c r="B297" s="19" t="s">
        <v>119</v>
      </c>
      <c r="C297" s="5" t="s">
        <v>120</v>
      </c>
      <c r="D297" s="108">
        <v>3</v>
      </c>
      <c r="E297" s="108">
        <v>5</v>
      </c>
      <c r="F297" s="109" t="s">
        <v>395</v>
      </c>
      <c r="G297" s="56">
        <f>E297/D297</f>
        <v>1.6666666666666667</v>
      </c>
    </row>
    <row r="298" spans="1:7" ht="27.75" customHeight="1" x14ac:dyDescent="0.25">
      <c r="A298" s="6">
        <v>2</v>
      </c>
      <c r="B298" s="19" t="s">
        <v>121</v>
      </c>
      <c r="C298" s="5" t="s">
        <v>12</v>
      </c>
      <c r="D298" s="108">
        <v>80</v>
      </c>
      <c r="E298" s="108">
        <v>78.87</v>
      </c>
      <c r="F298" s="109" t="s">
        <v>395</v>
      </c>
      <c r="G298" s="56">
        <f>E298/D298</f>
        <v>0.98587500000000006</v>
      </c>
    </row>
    <row r="299" spans="1:7" ht="16.899999999999999" customHeight="1" x14ac:dyDescent="0.25">
      <c r="A299" s="6"/>
      <c r="B299" s="156" t="s">
        <v>271</v>
      </c>
      <c r="C299" s="156"/>
      <c r="D299" s="156"/>
      <c r="E299" s="156"/>
      <c r="F299" s="107"/>
      <c r="G299" s="57"/>
    </row>
    <row r="300" spans="1:7" ht="33.75" customHeight="1" x14ac:dyDescent="0.25">
      <c r="A300" s="6">
        <v>1</v>
      </c>
      <c r="B300" s="19" t="s">
        <v>381</v>
      </c>
      <c r="C300" s="5" t="s">
        <v>13</v>
      </c>
      <c r="D300" s="108">
        <v>692</v>
      </c>
      <c r="E300" s="108">
        <v>508</v>
      </c>
      <c r="F300" s="110" t="s">
        <v>395</v>
      </c>
      <c r="G300" s="56">
        <f>D300/E300</f>
        <v>1.3622047244094488</v>
      </c>
    </row>
    <row r="301" spans="1:7" ht="23.25" customHeight="1" x14ac:dyDescent="0.25">
      <c r="A301" s="6">
        <v>2</v>
      </c>
      <c r="B301" s="19" t="s">
        <v>122</v>
      </c>
      <c r="C301" s="5" t="s">
        <v>13</v>
      </c>
      <c r="D301" s="108">
        <v>473</v>
      </c>
      <c r="E301" s="108">
        <v>326</v>
      </c>
      <c r="F301" s="109" t="s">
        <v>395</v>
      </c>
      <c r="G301" s="56">
        <f>D301/E301</f>
        <v>1.4509202453987731</v>
      </c>
    </row>
    <row r="302" spans="1:7" ht="27" x14ac:dyDescent="0.25">
      <c r="A302" s="6">
        <v>3</v>
      </c>
      <c r="B302" s="19" t="s">
        <v>123</v>
      </c>
      <c r="C302" s="5" t="s">
        <v>13</v>
      </c>
      <c r="D302" s="108">
        <v>2</v>
      </c>
      <c r="E302" s="108">
        <v>2</v>
      </c>
      <c r="F302" s="109"/>
      <c r="G302" s="56">
        <f t="shared" ref="G302" si="29">E302/D302</f>
        <v>1</v>
      </c>
    </row>
    <row r="303" spans="1:7" ht="27" x14ac:dyDescent="0.25">
      <c r="A303" s="6">
        <v>4</v>
      </c>
      <c r="B303" s="19" t="s">
        <v>124</v>
      </c>
      <c r="C303" s="5" t="s">
        <v>13</v>
      </c>
      <c r="D303" s="108">
        <v>15</v>
      </c>
      <c r="E303" s="108">
        <v>15</v>
      </c>
      <c r="F303" s="111"/>
      <c r="G303" s="56">
        <f>E303/D303</f>
        <v>1</v>
      </c>
    </row>
    <row r="304" spans="1:7" ht="17.25" customHeight="1" x14ac:dyDescent="0.25">
      <c r="A304" s="6"/>
      <c r="B304" s="144" t="s">
        <v>207</v>
      </c>
      <c r="C304" s="144"/>
      <c r="D304" s="144"/>
      <c r="E304" s="144"/>
      <c r="F304" s="144"/>
      <c r="G304" s="56"/>
    </row>
    <row r="305" spans="1:7" ht="31.35" customHeight="1" x14ac:dyDescent="0.25">
      <c r="A305" s="6"/>
      <c r="B305" s="185" t="s">
        <v>273</v>
      </c>
      <c r="C305" s="185"/>
      <c r="D305" s="185"/>
      <c r="E305" s="185"/>
      <c r="F305" s="185"/>
      <c r="G305" s="56"/>
    </row>
    <row r="306" spans="1:7" ht="40.5" x14ac:dyDescent="0.25">
      <c r="A306" s="6">
        <v>1</v>
      </c>
      <c r="B306" s="74" t="s">
        <v>125</v>
      </c>
      <c r="C306" s="97" t="s">
        <v>12</v>
      </c>
      <c r="D306" s="5">
        <v>46.6</v>
      </c>
      <c r="E306" s="5">
        <v>46.1</v>
      </c>
      <c r="F306" s="112"/>
      <c r="G306" s="56">
        <f>E306/D306</f>
        <v>0.98927038626609443</v>
      </c>
    </row>
    <row r="307" spans="1:7" ht="53.25" customHeight="1" x14ac:dyDescent="0.25">
      <c r="A307" s="6">
        <v>2</v>
      </c>
      <c r="B307" s="74" t="s">
        <v>126</v>
      </c>
      <c r="C307" s="97" t="s">
        <v>12</v>
      </c>
      <c r="D307" s="8">
        <v>0</v>
      </c>
      <c r="E307" s="8">
        <v>0</v>
      </c>
      <c r="F307" s="91"/>
      <c r="G307" s="56">
        <v>1</v>
      </c>
    </row>
    <row r="308" spans="1:7" ht="27" customHeight="1" x14ac:dyDescent="0.25">
      <c r="A308" s="6"/>
      <c r="B308" s="156" t="s">
        <v>274</v>
      </c>
      <c r="C308" s="156"/>
      <c r="D308" s="156"/>
      <c r="E308" s="156"/>
      <c r="F308" s="5"/>
      <c r="G308" s="56"/>
    </row>
    <row r="309" spans="1:7" ht="21.95" customHeight="1" x14ac:dyDescent="0.25">
      <c r="A309" s="6"/>
      <c r="B309" s="156" t="s">
        <v>275</v>
      </c>
      <c r="C309" s="156"/>
      <c r="D309" s="156"/>
      <c r="E309" s="156"/>
      <c r="F309" s="5"/>
      <c r="G309" s="56"/>
    </row>
    <row r="310" spans="1:7" ht="18.75" customHeight="1" x14ac:dyDescent="0.25">
      <c r="A310" s="6"/>
      <c r="B310" s="55" t="s">
        <v>22</v>
      </c>
      <c r="C310" s="5"/>
      <c r="D310" s="74"/>
      <c r="E310" s="74"/>
      <c r="F310" s="5"/>
      <c r="G310" s="56"/>
    </row>
    <row r="311" spans="1:7" ht="38.25" customHeight="1" x14ac:dyDescent="0.25">
      <c r="A311" s="6">
        <v>1</v>
      </c>
      <c r="B311" s="186" t="s">
        <v>127</v>
      </c>
      <c r="C311" s="97" t="s">
        <v>128</v>
      </c>
      <c r="D311" s="7">
        <v>430.2</v>
      </c>
      <c r="E311" s="7">
        <v>430.2</v>
      </c>
      <c r="F311" s="112"/>
      <c r="G311" s="56">
        <f>E311/D311</f>
        <v>1</v>
      </c>
    </row>
    <row r="312" spans="1:7" ht="34.5" customHeight="1" x14ac:dyDescent="0.25">
      <c r="A312" s="6">
        <v>2</v>
      </c>
      <c r="B312" s="186"/>
      <c r="C312" s="97" t="s">
        <v>12</v>
      </c>
      <c r="D312" s="7">
        <v>44.9</v>
      </c>
      <c r="E312" s="7">
        <v>44.9</v>
      </c>
      <c r="F312" s="112"/>
      <c r="G312" s="56">
        <f t="shared" ref="G312:G315" si="30">E312/D312</f>
        <v>1</v>
      </c>
    </row>
    <row r="313" spans="1:7" ht="20.25" customHeight="1" x14ac:dyDescent="0.25">
      <c r="A313" s="6"/>
      <c r="B313" s="175" t="s">
        <v>276</v>
      </c>
      <c r="C313" s="176"/>
      <c r="D313" s="176"/>
      <c r="E313" s="176"/>
      <c r="F313" s="177"/>
      <c r="G313" s="56"/>
    </row>
    <row r="314" spans="1:7" ht="17.649999999999999" customHeight="1" x14ac:dyDescent="0.25">
      <c r="A314" s="6"/>
      <c r="B314" s="55" t="s">
        <v>22</v>
      </c>
      <c r="C314" s="5"/>
      <c r="D314" s="74"/>
      <c r="E314" s="74"/>
      <c r="F314" s="113"/>
      <c r="G314" s="56"/>
    </row>
    <row r="315" spans="1:7" ht="40.5" customHeight="1" x14ac:dyDescent="0.25">
      <c r="A315" s="6">
        <v>3</v>
      </c>
      <c r="B315" s="74" t="s">
        <v>129</v>
      </c>
      <c r="C315" s="97" t="s">
        <v>12</v>
      </c>
      <c r="D315" s="7">
        <v>12.9</v>
      </c>
      <c r="E315" s="7">
        <v>12.9</v>
      </c>
      <c r="F315" s="114"/>
      <c r="G315" s="56">
        <f t="shared" si="30"/>
        <v>1</v>
      </c>
    </row>
    <row r="316" spans="1:7" ht="18.75" customHeight="1" x14ac:dyDescent="0.25">
      <c r="A316" s="6"/>
      <c r="B316" s="175" t="s">
        <v>277</v>
      </c>
      <c r="C316" s="176"/>
      <c r="D316" s="176"/>
      <c r="E316" s="176"/>
      <c r="F316" s="177"/>
      <c r="G316" s="57"/>
    </row>
    <row r="317" spans="1:7" ht="16.350000000000001" customHeight="1" x14ac:dyDescent="0.25">
      <c r="A317" s="6"/>
      <c r="B317" s="156" t="s">
        <v>278</v>
      </c>
      <c r="C317" s="156"/>
      <c r="D317" s="156"/>
      <c r="E317" s="156"/>
      <c r="F317" s="107"/>
      <c r="G317" s="56"/>
    </row>
    <row r="318" spans="1:7" ht="16.899999999999999" customHeight="1" x14ac:dyDescent="0.25">
      <c r="A318" s="6"/>
      <c r="B318" s="55" t="s">
        <v>22</v>
      </c>
      <c r="C318" s="5"/>
      <c r="D318" s="74"/>
      <c r="E318" s="74"/>
      <c r="F318" s="107"/>
      <c r="G318" s="56"/>
    </row>
    <row r="319" spans="1:7" ht="40.5" x14ac:dyDescent="0.25">
      <c r="A319" s="6">
        <v>1</v>
      </c>
      <c r="B319" s="19" t="s">
        <v>130</v>
      </c>
      <c r="C319" s="97" t="s">
        <v>13</v>
      </c>
      <c r="D319" s="7">
        <v>2095</v>
      </c>
      <c r="E319" s="7">
        <v>2095</v>
      </c>
      <c r="F319" s="114"/>
      <c r="G319" s="56">
        <f>E319/D319</f>
        <v>1</v>
      </c>
    </row>
    <row r="320" spans="1:7" ht="16.5" customHeight="1" x14ac:dyDescent="0.25">
      <c r="A320" s="6"/>
      <c r="B320" s="156" t="s">
        <v>279</v>
      </c>
      <c r="C320" s="156"/>
      <c r="D320" s="156"/>
      <c r="E320" s="156"/>
      <c r="F320" s="115"/>
      <c r="G320" s="56"/>
    </row>
    <row r="321" spans="1:7" ht="31.5" customHeight="1" x14ac:dyDescent="0.25">
      <c r="A321" s="6">
        <v>2</v>
      </c>
      <c r="B321" s="19" t="s">
        <v>131</v>
      </c>
      <c r="C321" s="97" t="s">
        <v>12</v>
      </c>
      <c r="D321" s="7">
        <v>100</v>
      </c>
      <c r="E321" s="7">
        <v>100</v>
      </c>
      <c r="F321" s="7"/>
      <c r="G321" s="56">
        <f t="shared" ref="G321" si="31">E321/D321</f>
        <v>1</v>
      </c>
    </row>
    <row r="322" spans="1:7" ht="20.25" customHeight="1" x14ac:dyDescent="0.25">
      <c r="A322" s="6"/>
      <c r="B322" s="144" t="s">
        <v>206</v>
      </c>
      <c r="C322" s="144"/>
      <c r="D322" s="144"/>
      <c r="E322" s="144"/>
      <c r="F322" s="144"/>
      <c r="G322" s="56"/>
    </row>
    <row r="323" spans="1:7" ht="29.25" customHeight="1" x14ac:dyDescent="0.25">
      <c r="A323" s="6"/>
      <c r="B323" s="185" t="s">
        <v>280</v>
      </c>
      <c r="C323" s="185"/>
      <c r="D323" s="185"/>
      <c r="E323" s="185"/>
      <c r="F323" s="185"/>
      <c r="G323" s="56"/>
    </row>
    <row r="324" spans="1:7" ht="40.5" x14ac:dyDescent="0.25">
      <c r="A324" s="6">
        <v>1</v>
      </c>
      <c r="B324" s="19" t="s">
        <v>132</v>
      </c>
      <c r="C324" s="21" t="s">
        <v>12</v>
      </c>
      <c r="D324" s="7">
        <v>35</v>
      </c>
      <c r="E324" s="7">
        <v>35.200000000000003</v>
      </c>
      <c r="F324" s="114"/>
      <c r="G324" s="56">
        <f>E324/D324</f>
        <v>1.0057142857142858</v>
      </c>
    </row>
    <row r="325" spans="1:7" ht="57.75" customHeight="1" x14ac:dyDescent="0.25">
      <c r="A325" s="6">
        <v>2</v>
      </c>
      <c r="B325" s="74" t="s">
        <v>133</v>
      </c>
      <c r="C325" s="21" t="s">
        <v>12</v>
      </c>
      <c r="D325" s="7">
        <v>50</v>
      </c>
      <c r="E325" s="7">
        <v>50</v>
      </c>
      <c r="F325" s="114"/>
      <c r="G325" s="56">
        <f t="shared" ref="G325:G326" si="32">E325/D325</f>
        <v>1</v>
      </c>
    </row>
    <row r="326" spans="1:7" ht="44.25" customHeight="1" x14ac:dyDescent="0.25">
      <c r="A326" s="6">
        <v>3</v>
      </c>
      <c r="B326" s="19" t="s">
        <v>345</v>
      </c>
      <c r="C326" s="5" t="s">
        <v>12</v>
      </c>
      <c r="D326" s="7">
        <v>20</v>
      </c>
      <c r="E326" s="7">
        <v>20</v>
      </c>
      <c r="F326" s="114"/>
      <c r="G326" s="56">
        <f t="shared" si="32"/>
        <v>1</v>
      </c>
    </row>
    <row r="327" spans="1:7" ht="24.6" customHeight="1" x14ac:dyDescent="0.25">
      <c r="A327" s="6"/>
      <c r="B327" s="144" t="s">
        <v>205</v>
      </c>
      <c r="C327" s="144"/>
      <c r="D327" s="144"/>
      <c r="E327" s="144"/>
      <c r="F327" s="144"/>
      <c r="G327" s="56"/>
    </row>
    <row r="328" spans="1:7" ht="15" customHeight="1" x14ac:dyDescent="0.25">
      <c r="A328" s="6"/>
      <c r="B328" s="185" t="s">
        <v>281</v>
      </c>
      <c r="C328" s="185"/>
      <c r="D328" s="185"/>
      <c r="E328" s="185"/>
      <c r="F328" s="185"/>
      <c r="G328" s="56"/>
    </row>
    <row r="329" spans="1:7" s="16" customFormat="1" ht="27" x14ac:dyDescent="0.25">
      <c r="A329" s="6">
        <v>1</v>
      </c>
      <c r="B329" s="19" t="s">
        <v>134</v>
      </c>
      <c r="C329" s="3" t="s">
        <v>135</v>
      </c>
      <c r="D329" s="23">
        <v>0.42</v>
      </c>
      <c r="E329" s="24">
        <v>0.47</v>
      </c>
      <c r="F329" s="25"/>
      <c r="G329" s="56">
        <f>E329/D329</f>
        <v>1.1190476190476191</v>
      </c>
    </row>
    <row r="330" spans="1:7" ht="54" x14ac:dyDescent="0.25">
      <c r="A330" s="6">
        <v>2</v>
      </c>
      <c r="B330" s="19" t="s">
        <v>136</v>
      </c>
      <c r="C330" s="3" t="s">
        <v>12</v>
      </c>
      <c r="D330" s="24">
        <v>7.14</v>
      </c>
      <c r="E330" s="24">
        <v>7.14</v>
      </c>
      <c r="F330" s="25"/>
      <c r="G330" s="56">
        <f t="shared" ref="G330:G331" si="33">E330/D330</f>
        <v>1</v>
      </c>
    </row>
    <row r="331" spans="1:7" ht="40.5" x14ac:dyDescent="0.25">
      <c r="A331" s="6">
        <v>3</v>
      </c>
      <c r="B331" s="19" t="s">
        <v>137</v>
      </c>
      <c r="C331" s="3" t="s">
        <v>49</v>
      </c>
      <c r="D331" s="53">
        <v>7</v>
      </c>
      <c r="E331" s="53">
        <v>8</v>
      </c>
      <c r="F331" s="25"/>
      <c r="G331" s="56">
        <f t="shared" si="33"/>
        <v>1.1428571428571428</v>
      </c>
    </row>
    <row r="332" spans="1:7" ht="30.75" customHeight="1" x14ac:dyDescent="0.25">
      <c r="A332" s="6"/>
      <c r="B332" s="147" t="s">
        <v>282</v>
      </c>
      <c r="C332" s="148"/>
      <c r="D332" s="148"/>
      <c r="E332" s="148"/>
      <c r="F332" s="149"/>
      <c r="G332" s="56"/>
    </row>
    <row r="333" spans="1:7" ht="26.25" customHeight="1" x14ac:dyDescent="0.25">
      <c r="A333" s="6"/>
      <c r="B333" s="147" t="s">
        <v>283</v>
      </c>
      <c r="C333" s="148"/>
      <c r="D333" s="148"/>
      <c r="E333" s="148"/>
      <c r="F333" s="149"/>
      <c r="G333" s="56"/>
    </row>
    <row r="334" spans="1:7" ht="15.6" customHeight="1" x14ac:dyDescent="0.25">
      <c r="A334" s="6"/>
      <c r="B334" s="55" t="s">
        <v>22</v>
      </c>
      <c r="C334" s="116"/>
      <c r="D334" s="117"/>
      <c r="E334" s="117"/>
      <c r="F334" s="65"/>
      <c r="G334" s="56"/>
    </row>
    <row r="335" spans="1:7" ht="43.5" customHeight="1" x14ac:dyDescent="0.25">
      <c r="A335" s="6">
        <v>1</v>
      </c>
      <c r="B335" s="74" t="s">
        <v>138</v>
      </c>
      <c r="C335" s="3" t="s">
        <v>49</v>
      </c>
      <c r="D335" s="54">
        <v>40</v>
      </c>
      <c r="E335" s="54">
        <v>42</v>
      </c>
      <c r="F335" s="25"/>
      <c r="G335" s="56">
        <f>E335/D335</f>
        <v>1.05</v>
      </c>
    </row>
    <row r="336" spans="1:7" ht="22.5" customHeight="1" x14ac:dyDescent="0.25">
      <c r="A336" s="6"/>
      <c r="B336" s="143" t="s">
        <v>284</v>
      </c>
      <c r="C336" s="143"/>
      <c r="D336" s="143"/>
      <c r="E336" s="143"/>
      <c r="F336" s="65"/>
      <c r="G336" s="57"/>
    </row>
    <row r="337" spans="1:7" ht="29.25" customHeight="1" x14ac:dyDescent="0.25">
      <c r="A337" s="6"/>
      <c r="B337" s="147" t="s">
        <v>285</v>
      </c>
      <c r="C337" s="148"/>
      <c r="D337" s="148"/>
      <c r="E337" s="148"/>
      <c r="F337" s="149"/>
      <c r="G337" s="56"/>
    </row>
    <row r="338" spans="1:7" x14ac:dyDescent="0.25">
      <c r="A338" s="6"/>
      <c r="B338" s="55" t="s">
        <v>22</v>
      </c>
      <c r="C338" s="21"/>
      <c r="D338" s="65"/>
      <c r="E338" s="65"/>
      <c r="F338" s="65"/>
      <c r="G338" s="56"/>
    </row>
    <row r="339" spans="1:7" ht="41.25" customHeight="1" x14ac:dyDescent="0.25">
      <c r="A339" s="6">
        <v>1</v>
      </c>
      <c r="B339" s="74" t="s">
        <v>139</v>
      </c>
      <c r="C339" s="5" t="s">
        <v>140</v>
      </c>
      <c r="D339" s="5">
        <v>2</v>
      </c>
      <c r="E339" s="5">
        <v>2</v>
      </c>
      <c r="F339" s="25"/>
      <c r="G339" s="56">
        <f>E339/D339</f>
        <v>1</v>
      </c>
    </row>
    <row r="340" spans="1:7" ht="65.25" customHeight="1" x14ac:dyDescent="0.25">
      <c r="A340" s="6">
        <v>2</v>
      </c>
      <c r="B340" s="74" t="s">
        <v>142</v>
      </c>
      <c r="C340" s="5" t="s">
        <v>140</v>
      </c>
      <c r="D340" s="5">
        <v>2</v>
      </c>
      <c r="E340" s="5">
        <v>2</v>
      </c>
      <c r="F340" s="25"/>
      <c r="G340" s="56">
        <f>E340/D340</f>
        <v>1</v>
      </c>
    </row>
    <row r="341" spans="1:7" ht="32.65" customHeight="1" x14ac:dyDescent="0.25">
      <c r="A341" s="6"/>
      <c r="B341" s="175" t="s">
        <v>286</v>
      </c>
      <c r="C341" s="176"/>
      <c r="D341" s="176"/>
      <c r="E341" s="176"/>
      <c r="F341" s="177"/>
      <c r="G341" s="57"/>
    </row>
    <row r="342" spans="1:7" ht="44.25" customHeight="1" x14ac:dyDescent="0.25">
      <c r="A342" s="6"/>
      <c r="B342" s="175" t="s">
        <v>287</v>
      </c>
      <c r="C342" s="176"/>
      <c r="D342" s="176"/>
      <c r="E342" s="176"/>
      <c r="F342" s="177"/>
      <c r="G342" s="56"/>
    </row>
    <row r="343" spans="1:7" ht="16.350000000000001" customHeight="1" x14ac:dyDescent="0.25">
      <c r="A343" s="6"/>
      <c r="B343" s="71" t="s">
        <v>22</v>
      </c>
      <c r="C343" s="5"/>
      <c r="D343" s="74"/>
      <c r="E343" s="74"/>
      <c r="F343" s="25"/>
      <c r="G343" s="56"/>
    </row>
    <row r="344" spans="1:7" ht="72" customHeight="1" x14ac:dyDescent="0.25">
      <c r="A344" s="6">
        <v>1</v>
      </c>
      <c r="B344" s="19" t="s">
        <v>143</v>
      </c>
      <c r="C344" s="5" t="s">
        <v>13</v>
      </c>
      <c r="D344" s="5">
        <v>7</v>
      </c>
      <c r="E344" s="5">
        <v>8</v>
      </c>
      <c r="F344" s="25"/>
      <c r="G344" s="56">
        <f>E344/D344</f>
        <v>1.1428571428571428</v>
      </c>
    </row>
    <row r="345" spans="1:7" ht="20.45" customHeight="1" x14ac:dyDescent="0.25">
      <c r="A345" s="6"/>
      <c r="B345" s="144" t="s">
        <v>204</v>
      </c>
      <c r="C345" s="144"/>
      <c r="D345" s="144"/>
      <c r="E345" s="144"/>
      <c r="F345" s="144"/>
      <c r="G345" s="56"/>
    </row>
    <row r="346" spans="1:7" ht="26.25" customHeight="1" x14ac:dyDescent="0.25">
      <c r="A346" s="6"/>
      <c r="B346" s="185" t="s">
        <v>288</v>
      </c>
      <c r="C346" s="185"/>
      <c r="D346" s="185"/>
      <c r="E346" s="185"/>
      <c r="F346" s="185"/>
      <c r="G346" s="56"/>
    </row>
    <row r="347" spans="1:7" s="1" customFormat="1" ht="54" x14ac:dyDescent="0.25">
      <c r="A347" s="6">
        <v>1</v>
      </c>
      <c r="B347" s="118" t="s">
        <v>144</v>
      </c>
      <c r="C347" s="3" t="s">
        <v>60</v>
      </c>
      <c r="D347" s="53">
        <v>96</v>
      </c>
      <c r="E347" s="53">
        <v>96</v>
      </c>
      <c r="F347" s="119"/>
      <c r="G347" s="56"/>
    </row>
    <row r="348" spans="1:7" s="1" customFormat="1" ht="54" x14ac:dyDescent="0.25">
      <c r="A348" s="6">
        <v>2</v>
      </c>
      <c r="B348" s="118" t="s">
        <v>145</v>
      </c>
      <c r="C348" s="3" t="s">
        <v>60</v>
      </c>
      <c r="D348" s="53">
        <v>68</v>
      </c>
      <c r="E348" s="53">
        <v>68</v>
      </c>
      <c r="F348" s="119"/>
      <c r="G348" s="56"/>
    </row>
    <row r="349" spans="1:7" s="1" customFormat="1" ht="40.5" customHeight="1" x14ac:dyDescent="0.25">
      <c r="A349" s="6">
        <v>3</v>
      </c>
      <c r="B349" s="118" t="s">
        <v>146</v>
      </c>
      <c r="C349" s="3" t="s">
        <v>60</v>
      </c>
      <c r="D349" s="53">
        <v>81</v>
      </c>
      <c r="E349" s="53">
        <v>81</v>
      </c>
      <c r="F349" s="119"/>
      <c r="G349" s="56"/>
    </row>
    <row r="350" spans="1:7" s="1" customFormat="1" ht="15.75" customHeight="1" x14ac:dyDescent="0.25">
      <c r="A350" s="6"/>
      <c r="B350" s="192" t="s">
        <v>289</v>
      </c>
      <c r="C350" s="192"/>
      <c r="D350" s="192"/>
      <c r="E350" s="192"/>
      <c r="F350" s="192"/>
      <c r="G350" s="56"/>
    </row>
    <row r="351" spans="1:7" s="1" customFormat="1" ht="20.25" customHeight="1" x14ac:dyDescent="0.25">
      <c r="A351" s="6"/>
      <c r="B351" s="192" t="s">
        <v>290</v>
      </c>
      <c r="C351" s="192"/>
      <c r="D351" s="192"/>
      <c r="E351" s="192"/>
      <c r="F351" s="192"/>
      <c r="G351" s="56"/>
    </row>
    <row r="352" spans="1:7" s="1" customFormat="1" x14ac:dyDescent="0.25">
      <c r="A352" s="6"/>
      <c r="B352" s="120" t="s">
        <v>22</v>
      </c>
      <c r="C352" s="3"/>
      <c r="D352" s="121"/>
      <c r="E352" s="121"/>
      <c r="F352" s="121"/>
      <c r="G352" s="56"/>
    </row>
    <row r="353" spans="1:7" s="1" customFormat="1" ht="33.75" customHeight="1" x14ac:dyDescent="0.25">
      <c r="A353" s="6">
        <v>1</v>
      </c>
      <c r="B353" s="122" t="s">
        <v>147</v>
      </c>
      <c r="C353" s="123" t="s">
        <v>148</v>
      </c>
      <c r="D353" s="123" t="s">
        <v>190</v>
      </c>
      <c r="E353" s="123" t="s">
        <v>190</v>
      </c>
      <c r="F353" s="121"/>
      <c r="G353" s="56">
        <f>E353/D353</f>
        <v>1</v>
      </c>
    </row>
    <row r="354" spans="1:7" s="1" customFormat="1" ht="21" customHeight="1" x14ac:dyDescent="0.25">
      <c r="A354" s="6">
        <v>2</v>
      </c>
      <c r="B354" s="122" t="s">
        <v>149</v>
      </c>
      <c r="C354" s="123" t="s">
        <v>150</v>
      </c>
      <c r="D354" s="123" t="s">
        <v>361</v>
      </c>
      <c r="E354" s="123" t="s">
        <v>361</v>
      </c>
      <c r="F354" s="121"/>
      <c r="G354" s="56">
        <f t="shared" ref="G354:G359" si="34">E354/D354</f>
        <v>1</v>
      </c>
    </row>
    <row r="355" spans="1:7" s="1" customFormat="1" ht="27" x14ac:dyDescent="0.25">
      <c r="A355" s="36" t="s">
        <v>18</v>
      </c>
      <c r="B355" s="124" t="s">
        <v>360</v>
      </c>
      <c r="C355" s="123" t="s">
        <v>150</v>
      </c>
      <c r="D355" s="123" t="s">
        <v>359</v>
      </c>
      <c r="E355" s="123" t="s">
        <v>359</v>
      </c>
      <c r="F355" s="121"/>
      <c r="G355" s="56">
        <f t="shared" si="34"/>
        <v>1</v>
      </c>
    </row>
    <row r="356" spans="1:7" s="1" customFormat="1" ht="18" customHeight="1" x14ac:dyDescent="0.25">
      <c r="A356" s="6">
        <v>3</v>
      </c>
      <c r="B356" s="124" t="s">
        <v>151</v>
      </c>
      <c r="C356" s="123" t="s">
        <v>150</v>
      </c>
      <c r="D356" s="123" t="s">
        <v>358</v>
      </c>
      <c r="E356" s="123" t="s">
        <v>358</v>
      </c>
      <c r="F356" s="121"/>
      <c r="G356" s="56">
        <f t="shared" si="34"/>
        <v>1</v>
      </c>
    </row>
    <row r="357" spans="1:7" s="1" customFormat="1" ht="21.75" customHeight="1" x14ac:dyDescent="0.25">
      <c r="A357" s="6"/>
      <c r="B357" s="189" t="s">
        <v>291</v>
      </c>
      <c r="C357" s="190"/>
      <c r="D357" s="190"/>
      <c r="E357" s="190"/>
      <c r="F357" s="191"/>
      <c r="G357" s="56"/>
    </row>
    <row r="358" spans="1:7" s="1" customFormat="1" ht="15" customHeight="1" x14ac:dyDescent="0.25">
      <c r="A358" s="6"/>
      <c r="B358" s="125" t="s">
        <v>22</v>
      </c>
      <c r="C358" s="123"/>
      <c r="D358" s="122"/>
      <c r="E358" s="122"/>
      <c r="F358" s="121"/>
      <c r="G358" s="56"/>
    </row>
    <row r="359" spans="1:7" s="1" customFormat="1" ht="43.5" customHeight="1" x14ac:dyDescent="0.25">
      <c r="A359" s="6">
        <v>4</v>
      </c>
      <c r="B359" s="122" t="s">
        <v>153</v>
      </c>
      <c r="C359" s="123" t="s">
        <v>150</v>
      </c>
      <c r="D359" s="123" t="s">
        <v>362</v>
      </c>
      <c r="E359" s="123" t="s">
        <v>362</v>
      </c>
      <c r="F359" s="121"/>
      <c r="G359" s="56">
        <f t="shared" si="34"/>
        <v>1</v>
      </c>
    </row>
    <row r="360" spans="1:7" s="1" customFormat="1" ht="29.25" customHeight="1" x14ac:dyDescent="0.25">
      <c r="A360" s="6">
        <v>5</v>
      </c>
      <c r="B360" s="122" t="s">
        <v>316</v>
      </c>
      <c r="C360" s="123" t="s">
        <v>150</v>
      </c>
      <c r="D360" s="123" t="s">
        <v>317</v>
      </c>
      <c r="E360" s="123" t="s">
        <v>317</v>
      </c>
      <c r="F360" s="121"/>
      <c r="G360" s="56">
        <v>1</v>
      </c>
    </row>
    <row r="361" spans="1:7" s="59" customFormat="1" ht="15" customHeight="1" x14ac:dyDescent="0.25">
      <c r="A361" s="6"/>
      <c r="B361" s="187" t="s">
        <v>292</v>
      </c>
      <c r="C361" s="187"/>
      <c r="D361" s="187"/>
      <c r="E361" s="187"/>
      <c r="F361" s="121"/>
      <c r="G361" s="57"/>
    </row>
    <row r="362" spans="1:7" s="59" customFormat="1" ht="15" customHeight="1" x14ac:dyDescent="0.25">
      <c r="A362" s="6"/>
      <c r="B362" s="187" t="s">
        <v>293</v>
      </c>
      <c r="C362" s="187"/>
      <c r="D362" s="187"/>
      <c r="E362" s="187"/>
      <c r="F362" s="121"/>
      <c r="G362" s="56"/>
    </row>
    <row r="363" spans="1:7" s="59" customFormat="1" ht="15" customHeight="1" x14ac:dyDescent="0.25">
      <c r="A363" s="6"/>
      <c r="B363" s="126" t="s">
        <v>22</v>
      </c>
      <c r="C363" s="3"/>
      <c r="D363" s="127"/>
      <c r="E363" s="127"/>
      <c r="F363" s="121"/>
      <c r="G363" s="56"/>
    </row>
    <row r="364" spans="1:7" s="1" customFormat="1" ht="27" x14ac:dyDescent="0.25">
      <c r="A364" s="6">
        <v>6</v>
      </c>
      <c r="B364" s="127" t="s">
        <v>154</v>
      </c>
      <c r="C364" s="3" t="s">
        <v>52</v>
      </c>
      <c r="D364" s="3" t="s">
        <v>152</v>
      </c>
      <c r="E364" s="3" t="s">
        <v>152</v>
      </c>
      <c r="F364" s="121"/>
      <c r="G364" s="56">
        <f>E364/D364</f>
        <v>1</v>
      </c>
    </row>
    <row r="365" spans="1:7" s="1" customFormat="1" ht="15" customHeight="1" x14ac:dyDescent="0.25">
      <c r="A365" s="6"/>
      <c r="B365" s="187" t="s">
        <v>294</v>
      </c>
      <c r="C365" s="187"/>
      <c r="D365" s="187"/>
      <c r="E365" s="187"/>
      <c r="F365" s="121"/>
      <c r="G365" s="56"/>
    </row>
    <row r="366" spans="1:7" s="1" customFormat="1" ht="15" customHeight="1" x14ac:dyDescent="0.25">
      <c r="A366" s="6"/>
      <c r="B366" s="126" t="s">
        <v>22</v>
      </c>
      <c r="C366" s="3"/>
      <c r="D366" s="3"/>
      <c r="E366" s="3"/>
      <c r="F366" s="121"/>
      <c r="G366" s="56"/>
    </row>
    <row r="367" spans="1:7" s="1" customFormat="1" ht="27" customHeight="1" x14ac:dyDescent="0.25">
      <c r="A367" s="6">
        <v>7</v>
      </c>
      <c r="B367" s="127" t="s">
        <v>155</v>
      </c>
      <c r="C367" s="3" t="s">
        <v>52</v>
      </c>
      <c r="D367" s="3" t="s">
        <v>152</v>
      </c>
      <c r="E367" s="3" t="s">
        <v>152</v>
      </c>
      <c r="F367" s="121"/>
      <c r="G367" s="56">
        <f t="shared" ref="G367" si="35">E367/D367</f>
        <v>1</v>
      </c>
    </row>
    <row r="368" spans="1:7" s="1" customFormat="1" ht="15" customHeight="1" x14ac:dyDescent="0.25">
      <c r="A368" s="6"/>
      <c r="B368" s="144" t="s">
        <v>203</v>
      </c>
      <c r="C368" s="144"/>
      <c r="D368" s="144"/>
      <c r="E368" s="144"/>
      <c r="F368" s="144"/>
      <c r="G368" s="56"/>
    </row>
    <row r="369" spans="1:7" s="1" customFormat="1" ht="29.45" customHeight="1" x14ac:dyDescent="0.25">
      <c r="A369" s="6"/>
      <c r="B369" s="185" t="s">
        <v>295</v>
      </c>
      <c r="C369" s="185"/>
      <c r="D369" s="185"/>
      <c r="E369" s="185"/>
      <c r="F369" s="185"/>
      <c r="G369" s="56"/>
    </row>
    <row r="370" spans="1:7" s="1" customFormat="1" ht="57" customHeight="1" x14ac:dyDescent="0.25">
      <c r="A370" s="15">
        <v>1</v>
      </c>
      <c r="B370" s="20" t="s">
        <v>159</v>
      </c>
      <c r="C370" s="26" t="s">
        <v>12</v>
      </c>
      <c r="D370" s="26">
        <v>30</v>
      </c>
      <c r="E370" s="26">
        <v>30.1</v>
      </c>
      <c r="F370" s="26"/>
      <c r="G370" s="58">
        <f>E370/D370</f>
        <v>1.0033333333333334</v>
      </c>
    </row>
    <row r="371" spans="1:7" s="16" customFormat="1" ht="72.75" customHeight="1" x14ac:dyDescent="0.25">
      <c r="A371" s="6">
        <v>2</v>
      </c>
      <c r="B371" s="20" t="s">
        <v>156</v>
      </c>
      <c r="C371" s="21" t="s">
        <v>58</v>
      </c>
      <c r="D371" s="27">
        <v>5</v>
      </c>
      <c r="E371" s="27">
        <v>0</v>
      </c>
      <c r="F371" s="6"/>
      <c r="G371" s="58">
        <v>1</v>
      </c>
    </row>
    <row r="372" spans="1:7" s="16" customFormat="1" ht="30" customHeight="1" x14ac:dyDescent="0.25">
      <c r="A372" s="15">
        <v>3</v>
      </c>
      <c r="B372" s="28" t="s">
        <v>167</v>
      </c>
      <c r="C372" s="29" t="s">
        <v>12</v>
      </c>
      <c r="D372" s="30">
        <v>100</v>
      </c>
      <c r="E372" s="30">
        <v>0</v>
      </c>
      <c r="F372" s="15"/>
      <c r="G372" s="58">
        <f>E372/D372</f>
        <v>0</v>
      </c>
    </row>
    <row r="373" spans="1:7" ht="34.5" customHeight="1" x14ac:dyDescent="0.25">
      <c r="A373" s="6">
        <v>4</v>
      </c>
      <c r="B373" s="20" t="s">
        <v>157</v>
      </c>
      <c r="C373" s="21" t="s">
        <v>59</v>
      </c>
      <c r="D373" s="5">
        <v>90</v>
      </c>
      <c r="E373" s="5">
        <v>96.1</v>
      </c>
      <c r="F373" s="6"/>
      <c r="G373" s="58">
        <f>E373/D373</f>
        <v>1.0677777777777777</v>
      </c>
    </row>
    <row r="374" spans="1:7" ht="30" customHeight="1" x14ac:dyDescent="0.25">
      <c r="A374" s="6"/>
      <c r="B374" s="188" t="s">
        <v>158</v>
      </c>
      <c r="C374" s="188"/>
      <c r="D374" s="188"/>
      <c r="E374" s="188"/>
      <c r="F374" s="6"/>
      <c r="G374" s="56"/>
    </row>
    <row r="375" spans="1:7" ht="29.45" customHeight="1" x14ac:dyDescent="0.25">
      <c r="A375" s="6"/>
      <c r="B375" s="143" t="s">
        <v>296</v>
      </c>
      <c r="C375" s="143"/>
      <c r="D375" s="143"/>
      <c r="E375" s="143"/>
      <c r="F375" s="6"/>
      <c r="G375" s="56"/>
    </row>
    <row r="376" spans="1:7" x14ac:dyDescent="0.25">
      <c r="A376" s="6"/>
      <c r="B376" s="55" t="s">
        <v>22</v>
      </c>
      <c r="C376" s="73"/>
      <c r="D376" s="71"/>
      <c r="E376" s="55"/>
      <c r="F376" s="6"/>
      <c r="G376" s="56"/>
    </row>
    <row r="377" spans="1:7" ht="55.5" customHeight="1" x14ac:dyDescent="0.25">
      <c r="A377" s="40" t="s">
        <v>359</v>
      </c>
      <c r="B377" s="127" t="s">
        <v>159</v>
      </c>
      <c r="C377" s="21" t="s">
        <v>310</v>
      </c>
      <c r="D377" s="27">
        <v>30</v>
      </c>
      <c r="E377" s="27">
        <v>30.1</v>
      </c>
      <c r="F377" s="91"/>
      <c r="G377" s="56">
        <v>1</v>
      </c>
    </row>
    <row r="378" spans="1:7" ht="42" customHeight="1" x14ac:dyDescent="0.25">
      <c r="A378" s="40" t="s">
        <v>141</v>
      </c>
      <c r="B378" s="127" t="s">
        <v>160</v>
      </c>
      <c r="C378" s="21" t="s">
        <v>12</v>
      </c>
      <c r="D378" s="27">
        <v>0</v>
      </c>
      <c r="E378" s="27">
        <v>0</v>
      </c>
      <c r="F378" s="91"/>
      <c r="G378" s="56">
        <v>1</v>
      </c>
    </row>
    <row r="379" spans="1:7" ht="17.649999999999999" customHeight="1" x14ac:dyDescent="0.25">
      <c r="A379" s="38"/>
      <c r="B379" s="188" t="s">
        <v>161</v>
      </c>
      <c r="C379" s="188"/>
      <c r="D379" s="188"/>
      <c r="E379" s="188"/>
      <c r="F379" s="128"/>
      <c r="G379" s="57"/>
    </row>
    <row r="380" spans="1:7" ht="21.4" customHeight="1" x14ac:dyDescent="0.25">
      <c r="A380" s="38"/>
      <c r="B380" s="143" t="s">
        <v>297</v>
      </c>
      <c r="C380" s="143"/>
      <c r="D380" s="143"/>
      <c r="E380" s="143"/>
      <c r="F380" s="91"/>
      <c r="G380" s="56"/>
    </row>
    <row r="381" spans="1:7" ht="21.75" customHeight="1" x14ac:dyDescent="0.25">
      <c r="A381" s="38"/>
      <c r="B381" s="55" t="s">
        <v>22</v>
      </c>
      <c r="C381" s="21"/>
      <c r="D381" s="65"/>
      <c r="E381" s="65"/>
      <c r="F381" s="91"/>
      <c r="G381" s="56"/>
    </row>
    <row r="382" spans="1:7" ht="27" customHeight="1" x14ac:dyDescent="0.25">
      <c r="A382" s="41" t="s">
        <v>359</v>
      </c>
      <c r="B382" s="127" t="s">
        <v>162</v>
      </c>
      <c r="C382" s="21" t="s">
        <v>311</v>
      </c>
      <c r="D382" s="27">
        <v>15</v>
      </c>
      <c r="E382" s="27">
        <v>0</v>
      </c>
      <c r="F382" s="91"/>
      <c r="G382" s="56">
        <v>1</v>
      </c>
    </row>
    <row r="383" spans="1:7" ht="66.75" customHeight="1" x14ac:dyDescent="0.25">
      <c r="A383" s="41" t="s">
        <v>141</v>
      </c>
      <c r="B383" s="127" t="s">
        <v>164</v>
      </c>
      <c r="C383" s="21" t="s">
        <v>312</v>
      </c>
      <c r="D383" s="27">
        <v>5</v>
      </c>
      <c r="E383" s="27">
        <v>0</v>
      </c>
      <c r="F383" s="91"/>
      <c r="G383" s="56">
        <v>1</v>
      </c>
    </row>
    <row r="384" spans="1:7" ht="30.75" customHeight="1" x14ac:dyDescent="0.25">
      <c r="A384" s="42" t="s">
        <v>369</v>
      </c>
      <c r="B384" s="127" t="s">
        <v>165</v>
      </c>
      <c r="C384" s="21" t="s">
        <v>166</v>
      </c>
      <c r="D384" s="27">
        <v>0</v>
      </c>
      <c r="E384" s="27">
        <v>0</v>
      </c>
      <c r="F384" s="129"/>
      <c r="G384" s="58">
        <v>1</v>
      </c>
    </row>
    <row r="385" spans="1:7" ht="34.5" customHeight="1" x14ac:dyDescent="0.25">
      <c r="A385" s="41" t="s">
        <v>370</v>
      </c>
      <c r="B385" s="127" t="s">
        <v>163</v>
      </c>
      <c r="C385" s="21" t="s">
        <v>311</v>
      </c>
      <c r="D385" s="27">
        <v>3</v>
      </c>
      <c r="E385" s="27">
        <v>0</v>
      </c>
      <c r="F385" s="91"/>
      <c r="G385" s="56">
        <v>1</v>
      </c>
    </row>
    <row r="386" spans="1:7" ht="18.2" customHeight="1" x14ac:dyDescent="0.25">
      <c r="A386" s="38"/>
      <c r="B386" s="143" t="s">
        <v>298</v>
      </c>
      <c r="C386" s="143"/>
      <c r="D386" s="143"/>
      <c r="E386" s="143"/>
      <c r="F386" s="128"/>
      <c r="G386" s="57"/>
    </row>
    <row r="387" spans="1:7" ht="18.2" customHeight="1" x14ac:dyDescent="0.25">
      <c r="A387" s="38"/>
      <c r="B387" s="55" t="s">
        <v>22</v>
      </c>
      <c r="C387" s="73"/>
      <c r="D387" s="55"/>
      <c r="E387" s="55"/>
      <c r="F387" s="128"/>
      <c r="G387" s="56"/>
    </row>
    <row r="388" spans="1:7" ht="27" x14ac:dyDescent="0.25">
      <c r="A388" s="41" t="s">
        <v>359</v>
      </c>
      <c r="B388" s="127" t="s">
        <v>168</v>
      </c>
      <c r="C388" s="21" t="s">
        <v>313</v>
      </c>
      <c r="D388" s="27">
        <v>0</v>
      </c>
      <c r="E388" s="27">
        <v>0</v>
      </c>
      <c r="F388" s="91"/>
      <c r="G388" s="62">
        <v>1</v>
      </c>
    </row>
    <row r="389" spans="1:7" ht="54" x14ac:dyDescent="0.25">
      <c r="A389" s="42" t="s">
        <v>141</v>
      </c>
      <c r="B389" s="127" t="s">
        <v>169</v>
      </c>
      <c r="C389" s="21" t="s">
        <v>12</v>
      </c>
      <c r="D389" s="27">
        <v>100</v>
      </c>
      <c r="E389" s="27">
        <v>0</v>
      </c>
      <c r="F389" s="91"/>
      <c r="G389" s="56">
        <f>E389/D389</f>
        <v>0</v>
      </c>
    </row>
    <row r="390" spans="1:7" ht="27" x14ac:dyDescent="0.25">
      <c r="A390" s="41" t="s">
        <v>369</v>
      </c>
      <c r="B390" s="127" t="s">
        <v>167</v>
      </c>
      <c r="C390" s="21" t="s">
        <v>12</v>
      </c>
      <c r="D390" s="27">
        <v>100</v>
      </c>
      <c r="E390" s="27">
        <v>0</v>
      </c>
      <c r="F390" s="91"/>
      <c r="G390" s="56">
        <f>E390/D390</f>
        <v>0</v>
      </c>
    </row>
    <row r="391" spans="1:7" ht="18.600000000000001" customHeight="1" x14ac:dyDescent="0.25">
      <c r="A391" s="41"/>
      <c r="B391" s="143" t="s">
        <v>299</v>
      </c>
      <c r="C391" s="143"/>
      <c r="D391" s="143"/>
      <c r="E391" s="143"/>
      <c r="F391" s="128"/>
      <c r="G391" s="57"/>
    </row>
    <row r="392" spans="1:7" ht="18.600000000000001" customHeight="1" x14ac:dyDescent="0.25">
      <c r="A392" s="41"/>
      <c r="B392" s="55" t="s">
        <v>22</v>
      </c>
      <c r="C392" s="73"/>
      <c r="D392" s="55"/>
      <c r="E392" s="55"/>
      <c r="F392" s="128"/>
      <c r="G392" s="56"/>
    </row>
    <row r="393" spans="1:7" ht="27" x14ac:dyDescent="0.25">
      <c r="A393" s="41" t="s">
        <v>359</v>
      </c>
      <c r="B393" s="127" t="s">
        <v>170</v>
      </c>
      <c r="C393" s="21" t="s">
        <v>314</v>
      </c>
      <c r="D393" s="27">
        <v>90</v>
      </c>
      <c r="E393" s="27">
        <v>96.1</v>
      </c>
      <c r="F393" s="91"/>
      <c r="G393" s="56">
        <v>1</v>
      </c>
    </row>
    <row r="394" spans="1:7" ht="31.5" customHeight="1" x14ac:dyDescent="0.25">
      <c r="A394" s="41" t="s">
        <v>141</v>
      </c>
      <c r="B394" s="127" t="s">
        <v>315</v>
      </c>
      <c r="C394" s="21" t="s">
        <v>314</v>
      </c>
      <c r="D394" s="27">
        <v>95</v>
      </c>
      <c r="E394" s="27">
        <v>98.7</v>
      </c>
      <c r="F394" s="91"/>
      <c r="G394" s="56">
        <v>1</v>
      </c>
    </row>
    <row r="395" spans="1:7" ht="54" x14ac:dyDescent="0.25">
      <c r="A395" s="41" t="s">
        <v>369</v>
      </c>
      <c r="B395" s="127" t="s">
        <v>171</v>
      </c>
      <c r="C395" s="21" t="s">
        <v>12</v>
      </c>
      <c r="D395" s="27">
        <v>100</v>
      </c>
      <c r="E395" s="27">
        <v>100</v>
      </c>
      <c r="F395" s="91"/>
      <c r="G395" s="56">
        <f>E395/D395</f>
        <v>1</v>
      </c>
    </row>
    <row r="396" spans="1:7" ht="40.5" x14ac:dyDescent="0.25">
      <c r="A396" s="41" t="s">
        <v>370</v>
      </c>
      <c r="B396" s="127" t="s">
        <v>172</v>
      </c>
      <c r="C396" s="21" t="s">
        <v>12</v>
      </c>
      <c r="D396" s="27">
        <v>100</v>
      </c>
      <c r="E396" s="27">
        <v>100</v>
      </c>
      <c r="F396" s="91"/>
      <c r="G396" s="56">
        <f>E396/D396</f>
        <v>1</v>
      </c>
    </row>
    <row r="397" spans="1:7" x14ac:dyDescent="0.25">
      <c r="F397" s="133"/>
    </row>
  </sheetData>
  <mergeCells count="149">
    <mergeCell ref="B332:F332"/>
    <mergeCell ref="B380:E380"/>
    <mergeCell ref="B386:E386"/>
    <mergeCell ref="B391:E391"/>
    <mergeCell ref="B361:E361"/>
    <mergeCell ref="B362:E362"/>
    <mergeCell ref="B365:E365"/>
    <mergeCell ref="B368:F368"/>
    <mergeCell ref="B369:F369"/>
    <mergeCell ref="B374:E374"/>
    <mergeCell ref="B375:E375"/>
    <mergeCell ref="B379:E379"/>
    <mergeCell ref="B357:F357"/>
    <mergeCell ref="B336:E336"/>
    <mergeCell ref="B345:F345"/>
    <mergeCell ref="B346:F346"/>
    <mergeCell ref="B350:F350"/>
    <mergeCell ref="B351:F351"/>
    <mergeCell ref="B333:F333"/>
    <mergeCell ref="B337:F337"/>
    <mergeCell ref="B341:F341"/>
    <mergeCell ref="B342:F342"/>
    <mergeCell ref="B291:F291"/>
    <mergeCell ref="B317:E317"/>
    <mergeCell ref="B320:E320"/>
    <mergeCell ref="B322:F322"/>
    <mergeCell ref="B323:F323"/>
    <mergeCell ref="B327:F327"/>
    <mergeCell ref="B328:F328"/>
    <mergeCell ref="B299:E299"/>
    <mergeCell ref="B304:F304"/>
    <mergeCell ref="B305:F305"/>
    <mergeCell ref="B308:E308"/>
    <mergeCell ref="B309:E309"/>
    <mergeCell ref="B311:B312"/>
    <mergeCell ref="B295:E295"/>
    <mergeCell ref="B292:F292"/>
    <mergeCell ref="B296:F296"/>
    <mergeCell ref="B313:F313"/>
    <mergeCell ref="B316:F316"/>
    <mergeCell ref="B256:F256"/>
    <mergeCell ref="B257:E257"/>
    <mergeCell ref="B267:F267"/>
    <mergeCell ref="B268:F268"/>
    <mergeCell ref="B284:E284"/>
    <mergeCell ref="B288:E288"/>
    <mergeCell ref="F263:F266"/>
    <mergeCell ref="B277:F277"/>
    <mergeCell ref="B278:F278"/>
    <mergeCell ref="F286:F287"/>
    <mergeCell ref="B220:F220"/>
    <mergeCell ref="B233:F233"/>
    <mergeCell ref="B234:F234"/>
    <mergeCell ref="B238:E238"/>
    <mergeCell ref="B239:E239"/>
    <mergeCell ref="B245:E245"/>
    <mergeCell ref="B246:E246"/>
    <mergeCell ref="B250:E250"/>
    <mergeCell ref="B252:E252"/>
    <mergeCell ref="B224:F224"/>
    <mergeCell ref="B225:F225"/>
    <mergeCell ref="B228:F228"/>
    <mergeCell ref="B230:F230"/>
    <mergeCell ref="B185:F185"/>
    <mergeCell ref="B201:F201"/>
    <mergeCell ref="B207:E207"/>
    <mergeCell ref="B219:E219"/>
    <mergeCell ref="B192:F192"/>
    <mergeCell ref="B191:F191"/>
    <mergeCell ref="B202:F202"/>
    <mergeCell ref="B208:F208"/>
    <mergeCell ref="B212:F212"/>
    <mergeCell ref="B215:F215"/>
    <mergeCell ref="B157:F157"/>
    <mergeCell ref="B161:F161"/>
    <mergeCell ref="B162:F162"/>
    <mergeCell ref="B166:F166"/>
    <mergeCell ref="B170:F170"/>
    <mergeCell ref="B174:F174"/>
    <mergeCell ref="B177:F177"/>
    <mergeCell ref="B178:E178"/>
    <mergeCell ref="B184:F184"/>
    <mergeCell ref="B136:C136"/>
    <mergeCell ref="B130:E130"/>
    <mergeCell ref="B156:F156"/>
    <mergeCell ref="B141:E141"/>
    <mergeCell ref="B148:E148"/>
    <mergeCell ref="B137:F137"/>
    <mergeCell ref="B129:F129"/>
    <mergeCell ref="B138:F138"/>
    <mergeCell ref="B143:F143"/>
    <mergeCell ref="B144:F144"/>
    <mergeCell ref="B145:F145"/>
    <mergeCell ref="B151:F151"/>
    <mergeCell ref="B150:F150"/>
    <mergeCell ref="B152:F152"/>
    <mergeCell ref="B103:E103"/>
    <mergeCell ref="B110:F110"/>
    <mergeCell ref="B111:F111"/>
    <mergeCell ref="B118:F118"/>
    <mergeCell ref="B119:F119"/>
    <mergeCell ref="B128:F128"/>
    <mergeCell ref="B122:E122"/>
    <mergeCell ref="B124:E124"/>
    <mergeCell ref="B126:E126"/>
    <mergeCell ref="B104:F104"/>
    <mergeCell ref="B83:F83"/>
    <mergeCell ref="B87:F87"/>
    <mergeCell ref="B90:F90"/>
    <mergeCell ref="B94:F94"/>
    <mergeCell ref="B59:F59"/>
    <mergeCell ref="B62:F62"/>
    <mergeCell ref="B65:F65"/>
    <mergeCell ref="B67:F67"/>
    <mergeCell ref="B70:E70"/>
    <mergeCell ref="B73:F73"/>
    <mergeCell ref="B74:F74"/>
    <mergeCell ref="B75:F75"/>
    <mergeCell ref="B79:F79"/>
    <mergeCell ref="B52:F52"/>
    <mergeCell ref="B54:F54"/>
    <mergeCell ref="B56:F56"/>
    <mergeCell ref="B57:F57"/>
    <mergeCell ref="B58:F58"/>
    <mergeCell ref="B22:F22"/>
    <mergeCell ref="B28:F28"/>
    <mergeCell ref="B29:F29"/>
    <mergeCell ref="C30:E30"/>
    <mergeCell ref="B37:F37"/>
    <mergeCell ref="B31:F31"/>
    <mergeCell ref="B34:F34"/>
    <mergeCell ref="B8:F8"/>
    <mergeCell ref="B14:F14"/>
    <mergeCell ref="B21:F21"/>
    <mergeCell ref="B18:E18"/>
    <mergeCell ref="G4:G5"/>
    <mergeCell ref="B40:F40"/>
    <mergeCell ref="B47:F47"/>
    <mergeCell ref="B16:F16"/>
    <mergeCell ref="B50:F50"/>
    <mergeCell ref="A1:F1"/>
    <mergeCell ref="A2:F2"/>
    <mergeCell ref="A3:F3"/>
    <mergeCell ref="A4:A5"/>
    <mergeCell ref="B4:B5"/>
    <mergeCell ref="C4:C5"/>
    <mergeCell ref="F4:F5"/>
    <mergeCell ref="D4:E4"/>
    <mergeCell ref="B7:F7"/>
  </mergeCells>
  <pageMargins left="0.31496062992125984" right="0.31496062992125984" top="0.55118110236220474" bottom="0.35433070866141736" header="0.51181102362204722" footer="0.51181102362204722"/>
  <pageSetup paperSize="9" scale="66" firstPageNumber="0" orientation="portrait" r:id="rId1"/>
  <rowBreaks count="3" manualBreakCount="3">
    <brk id="48" max="9" man="1"/>
    <brk id="66" max="9" man="1"/>
    <brk id="3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10</vt:lpstr>
      <vt:lpstr>'прил. 10'!Область_печати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tatyana</cp:lastModifiedBy>
  <cp:revision>18</cp:revision>
  <cp:lastPrinted>2023-03-28T09:36:28Z</cp:lastPrinted>
  <dcterms:created xsi:type="dcterms:W3CDTF">2014-02-13T05:56:32Z</dcterms:created>
  <dcterms:modified xsi:type="dcterms:W3CDTF">2023-03-28T09:40:19Z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